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00" yWindow="225" windowWidth="12120" windowHeight="5580" activeTab="0"/>
  </bookViews>
  <sheets>
    <sheet name="Set-up" sheetId="1" r:id="rId1"/>
    <sheet name="Charts" sheetId="2" r:id="rId2"/>
    <sheet name="Calcs" sheetId="3" r:id="rId3"/>
  </sheets>
  <definedNames>
    <definedName name="_xlnm.Print_Area" localSheetId="1">'Charts'!$A$1:$AP$47</definedName>
  </definedNames>
  <calcPr fullCalcOnLoad="1"/>
</workbook>
</file>

<file path=xl/sharedStrings.xml><?xml version="1.0" encoding="utf-8"?>
<sst xmlns="http://schemas.openxmlformats.org/spreadsheetml/2006/main" count="67" uniqueCount="37">
  <si>
    <t>Titles</t>
  </si>
  <si>
    <t>Middle - line 1</t>
  </si>
  <si>
    <t>INCH / GALLON CONVERSION CHART</t>
  </si>
  <si>
    <t>Middle - line 2</t>
  </si>
  <si>
    <t>1/8" INCREMENTS</t>
  </si>
  <si>
    <t>Middle - line 3</t>
  </si>
  <si>
    <t>Middle - line 4</t>
  </si>
  <si>
    <t>Horizontal Cylindrical Tank with Flat Heads</t>
  </si>
  <si>
    <t>Tank Length (inside) (in)</t>
  </si>
  <si>
    <t>Tank Diamter (inside) (in)</t>
  </si>
  <si>
    <t>Actual Capacity</t>
  </si>
  <si>
    <t>*******************************************************************************************************************************************************************************************************************</t>
  </si>
  <si>
    <t xml:space="preserve">Inside Diameter </t>
  </si>
  <si>
    <t>Inside Length</t>
  </si>
  <si>
    <t>Inches</t>
  </si>
  <si>
    <t>1/8</t>
  </si>
  <si>
    <t>1/4</t>
  </si>
  <si>
    <t>3/8</t>
  </si>
  <si>
    <t>1/2</t>
  </si>
  <si>
    <t>5/8</t>
  </si>
  <si>
    <t>3/4</t>
  </si>
  <si>
    <t>7/8</t>
  </si>
  <si>
    <t xml:space="preserve">  </t>
  </si>
  <si>
    <t>Table is rounded to the nearest gallon</t>
  </si>
  <si>
    <t>Page 1</t>
  </si>
  <si>
    <t>Page 2</t>
  </si>
  <si>
    <t xml:space="preserve">Tank </t>
  </si>
  <si>
    <t>Height</t>
  </si>
  <si>
    <t>Radians</t>
  </si>
  <si>
    <t>Gallons</t>
  </si>
  <si>
    <t>Plasteel International Inc.</t>
  </si>
  <si>
    <t>Carlsbad, California</t>
  </si>
  <si>
    <t>760-729-1093</t>
  </si>
  <si>
    <t>760-729-1096</t>
  </si>
  <si>
    <t>0 Gallon Capacity</t>
  </si>
  <si>
    <t>0 Gallon Compartment</t>
  </si>
  <si>
    <t>apacity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</si>
</sst>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#####&quot; Gallons&quot;"/>
    <numFmt numFmtId="171" formatCode="###.#&quot;''&quot;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9">
    <xf numFmtId="0" fontId="0" fillId="0" borderId="0" xfId="0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2" borderId="0" xfId="0" applyNumberFormat="1" applyFill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25.140625" style="0" customWidth="1"/>
    <col min="2" max="2" width="45.57421875" style="0" customWidth="1"/>
    <col min="3" max="5" width="10.28125" style="0" customWidth="1"/>
    <col min="21" max="16384" width="10.28125" style="0" customWidth="1"/>
  </cols>
  <sheetData>
    <row r="2" spans="1:2" ht="12.75">
      <c r="A2" t="s">
        <v>0</v>
      </c>
      <c r="B2" s="9"/>
    </row>
    <row r="3" spans="1:2" ht="12.75">
      <c r="A3" t="s">
        <v>1</v>
      </c>
      <c r="B3" s="43" t="s">
        <v>2</v>
      </c>
    </row>
    <row r="4" spans="1:2" ht="12.75">
      <c r="A4" t="s">
        <v>3</v>
      </c>
      <c r="B4" s="43" t="s">
        <v>4</v>
      </c>
    </row>
    <row r="5" spans="1:2" ht="12.75">
      <c r="A5" t="s">
        <v>5</v>
      </c>
      <c r="B5" s="48"/>
    </row>
    <row r="6" spans="1:2" ht="12.75">
      <c r="A6" t="s">
        <v>6</v>
      </c>
      <c r="B6" s="43" t="s">
        <v>7</v>
      </c>
    </row>
    <row r="8" spans="1:2" ht="12.75">
      <c r="A8" t="s">
        <v>8</v>
      </c>
      <c r="B8" s="43">
        <v>0</v>
      </c>
    </row>
    <row r="9" spans="1:2" ht="12.75">
      <c r="A9" t="s">
        <v>9</v>
      </c>
      <c r="B9" s="43">
        <v>0</v>
      </c>
    </row>
    <row r="13" spans="1:3" ht="12.75">
      <c r="A13" t="s">
        <v>10</v>
      </c>
      <c r="B13" s="46">
        <f>(Calcs!B2^2*PI()*B8)/231</f>
        <v>0</v>
      </c>
      <c r="C13" s="45"/>
    </row>
    <row r="25" spans="1:4" ht="12.75">
      <c r="A25" s="44"/>
      <c r="B25" s="44"/>
      <c r="C25" s="44"/>
      <c r="D25" s="44"/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 topLeftCell="A1">
      <selection activeCell="AL6" sqref="AL6"/>
    </sheetView>
  </sheetViews>
  <sheetFormatPr defaultColWidth="9.140625" defaultRowHeight="12.75"/>
  <cols>
    <col min="1" max="1" width="5.140625" style="0" customWidth="1"/>
    <col min="2" max="9" width="8.7109375" style="0" customWidth="1"/>
    <col min="10" max="10" width="5.140625" style="0" customWidth="1"/>
    <col min="11" max="11" width="1.7109375" style="2" customWidth="1"/>
    <col min="12" max="12" width="5.140625" style="0" customWidth="1"/>
    <col min="13" max="20" width="8.7109375" style="0" customWidth="1"/>
    <col min="21" max="21" width="6.8515625" style="0" customWidth="1"/>
    <col min="22" max="22" width="5.140625" style="0" customWidth="1"/>
    <col min="23" max="30" width="8.7109375" style="0" customWidth="1"/>
    <col min="31" max="31" width="5.140625" style="0" customWidth="1"/>
    <col min="32" max="32" width="1.7109375" style="2" customWidth="1"/>
    <col min="33" max="33" width="5.140625" style="0" customWidth="1"/>
    <col min="34" max="41" width="8.7109375" style="0" customWidth="1"/>
    <col min="42" max="42" width="5.140625" style="0" customWidth="1"/>
    <col min="43" max="43" width="10.28125" style="0" customWidth="1"/>
  </cols>
  <sheetData>
    <row r="1" spans="1:42" ht="13.5" thickTop="1">
      <c r="A1" s="10"/>
      <c r="B1" s="7"/>
      <c r="C1" s="7"/>
      <c r="D1" s="7"/>
      <c r="E1" s="7"/>
      <c r="F1" s="7"/>
      <c r="G1" s="7"/>
      <c r="H1" s="7"/>
      <c r="I1" s="7"/>
      <c r="J1" s="42"/>
      <c r="K1" s="42"/>
      <c r="L1" s="7"/>
      <c r="M1" s="7"/>
      <c r="N1" s="7"/>
      <c r="O1" s="7"/>
      <c r="P1" s="7"/>
      <c r="Q1" s="7"/>
      <c r="R1" s="7"/>
      <c r="S1" s="7"/>
      <c r="T1" s="7"/>
      <c r="U1" s="13"/>
      <c r="V1" s="10"/>
      <c r="W1" s="7"/>
      <c r="X1" s="7"/>
      <c r="Y1" s="7"/>
      <c r="Z1" s="7"/>
      <c r="AA1" s="7"/>
      <c r="AB1" s="7"/>
      <c r="AC1" s="7"/>
      <c r="AD1" s="7"/>
      <c r="AE1" s="42"/>
      <c r="AF1" s="42"/>
      <c r="AG1" s="7"/>
      <c r="AH1" s="7"/>
      <c r="AI1" s="7"/>
      <c r="AJ1" s="7"/>
      <c r="AK1" s="7"/>
      <c r="AL1" s="7"/>
      <c r="AM1" s="7"/>
      <c r="AN1" s="7"/>
      <c r="AO1" s="7"/>
      <c r="AP1" s="13"/>
    </row>
    <row r="2" spans="1:42" ht="12.75">
      <c r="A2" s="11"/>
      <c r="B2" t="s">
        <v>30</v>
      </c>
      <c r="J2" t="s">
        <v>31</v>
      </c>
      <c r="S2" t="s">
        <v>32</v>
      </c>
      <c r="U2" s="14"/>
      <c r="V2" s="11"/>
      <c r="W2" t="s">
        <v>30</v>
      </c>
      <c r="AE2" t="s">
        <v>31</v>
      </c>
      <c r="AN2" t="s">
        <v>33</v>
      </c>
      <c r="AP2" s="14"/>
    </row>
    <row r="3" spans="1:42" ht="12.75">
      <c r="A3" s="35" t="s">
        <v>11</v>
      </c>
      <c r="B3" s="8"/>
      <c r="C3" s="8"/>
      <c r="D3" s="8"/>
      <c r="E3" s="8"/>
      <c r="F3" s="8"/>
      <c r="G3" s="8"/>
      <c r="H3" s="8"/>
      <c r="I3" s="8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39"/>
      <c r="V3" s="35" t="s">
        <v>11</v>
      </c>
      <c r="W3" s="8"/>
      <c r="X3" s="8"/>
      <c r="Y3" s="8"/>
      <c r="Z3" s="8"/>
      <c r="AA3" s="8"/>
      <c r="AB3" s="8"/>
      <c r="AC3" s="8"/>
      <c r="AD3" s="8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39"/>
    </row>
    <row r="4" spans="1:42" ht="12.75">
      <c r="A4" s="11"/>
      <c r="B4" t="s">
        <v>34</v>
      </c>
      <c r="F4" s="9" t="str">
        <f>'Set-up'!B3</f>
        <v>INCH / GALLON CONVERSION CHART</v>
      </c>
      <c r="G4" s="8"/>
      <c r="H4" s="8"/>
      <c r="I4" s="8"/>
      <c r="J4" s="8"/>
      <c r="K4" s="9"/>
      <c r="L4" s="8"/>
      <c r="M4" s="8"/>
      <c r="N4" s="8"/>
      <c r="O4" s="8"/>
      <c r="P4" s="8"/>
      <c r="S4" s="8"/>
      <c r="T4" s="8"/>
      <c r="U4" s="14"/>
      <c r="V4" s="11"/>
      <c r="W4" t="s">
        <v>35</v>
      </c>
      <c r="X4" t="s">
        <v>36</v>
      </c>
      <c r="AA4" s="9" t="str">
        <f>'Set-up'!B3</f>
        <v>INCH / GALLON CONVERSION CHART</v>
      </c>
      <c r="AB4" s="8"/>
      <c r="AC4" s="8"/>
      <c r="AD4" s="8"/>
      <c r="AE4" s="8"/>
      <c r="AF4" s="9"/>
      <c r="AG4" s="8"/>
      <c r="AH4" s="8"/>
      <c r="AI4" s="8"/>
      <c r="AJ4" s="8"/>
      <c r="AK4" s="8"/>
      <c r="AN4" s="8"/>
      <c r="AO4" s="8"/>
      <c r="AP4" s="14"/>
    </row>
    <row r="5" spans="1:42" ht="12.75">
      <c r="A5" s="11"/>
      <c r="B5" s="8" t="s">
        <v>12</v>
      </c>
      <c r="C5" s="8"/>
      <c r="F5" s="9" t="str">
        <f>'Set-up'!B4</f>
        <v>1/8" INCREMENTS</v>
      </c>
      <c r="G5" s="8"/>
      <c r="H5" s="8"/>
      <c r="I5" s="8"/>
      <c r="J5" s="8"/>
      <c r="K5" s="9"/>
      <c r="L5" s="8"/>
      <c r="M5" s="8"/>
      <c r="N5" s="8"/>
      <c r="O5" s="8"/>
      <c r="P5" s="8"/>
      <c r="S5" s="8" t="s">
        <v>13</v>
      </c>
      <c r="T5" s="8"/>
      <c r="U5" s="14"/>
      <c r="V5" s="11"/>
      <c r="W5" s="8" t="s">
        <v>12</v>
      </c>
      <c r="X5" s="8"/>
      <c r="AA5" s="9"/>
      <c r="AB5" s="8"/>
      <c r="AC5" s="8"/>
      <c r="AD5" s="8"/>
      <c r="AE5" s="8"/>
      <c r="AF5" s="9"/>
      <c r="AG5" s="8"/>
      <c r="AH5" s="8"/>
      <c r="AI5" s="8"/>
      <c r="AJ5" s="8"/>
      <c r="AK5" s="8"/>
      <c r="AN5" s="8" t="s">
        <v>13</v>
      </c>
      <c r="AO5" s="8"/>
      <c r="AP5" s="14"/>
    </row>
    <row r="6" spans="1:42" ht="12.75">
      <c r="A6" s="12"/>
      <c r="B6" s="8">
        <v>0</v>
      </c>
      <c r="C6" s="47" t="s">
        <v>14</v>
      </c>
      <c r="D6" s="2"/>
      <c r="E6" s="2"/>
      <c r="F6" s="9"/>
      <c r="G6" s="9"/>
      <c r="H6" s="8"/>
      <c r="I6" s="8"/>
      <c r="J6" s="8"/>
      <c r="K6" s="9"/>
      <c r="L6" s="8"/>
      <c r="M6" s="8"/>
      <c r="N6" s="8"/>
      <c r="O6" s="8"/>
      <c r="P6" s="8"/>
      <c r="Q6" s="2"/>
      <c r="R6" s="2"/>
      <c r="S6" s="8">
        <v>0</v>
      </c>
      <c r="T6" s="8" t="s">
        <v>14</v>
      </c>
      <c r="U6" s="14"/>
      <c r="V6" s="12"/>
      <c r="W6" s="8">
        <v>0</v>
      </c>
      <c r="X6" s="8" t="s">
        <v>14</v>
      </c>
      <c r="Y6" s="2"/>
      <c r="Z6" s="2"/>
      <c r="AA6" s="9"/>
      <c r="AB6" s="9"/>
      <c r="AC6" s="8"/>
      <c r="AD6" s="8"/>
      <c r="AE6" s="8"/>
      <c r="AF6" s="9"/>
      <c r="AG6" s="8"/>
      <c r="AH6" s="8"/>
      <c r="AI6" s="8"/>
      <c r="AJ6" s="8"/>
      <c r="AK6" s="8"/>
      <c r="AL6" s="2"/>
      <c r="AM6" s="2"/>
      <c r="AN6" s="8">
        <v>0</v>
      </c>
      <c r="AO6" s="8" t="s">
        <v>14</v>
      </c>
      <c r="AP6" s="14"/>
    </row>
    <row r="7" spans="1:42" ht="12.75">
      <c r="A7" s="12"/>
      <c r="B7" s="2"/>
      <c r="C7" s="2"/>
      <c r="D7" s="2"/>
      <c r="E7" s="2"/>
      <c r="F7" s="9" t="str">
        <f>'Set-up'!B6</f>
        <v>Horizontal Cylindrical Tank with Flat Heads</v>
      </c>
      <c r="G7" s="9"/>
      <c r="H7" s="8"/>
      <c r="I7" s="8"/>
      <c r="J7" s="8"/>
      <c r="K7" s="9"/>
      <c r="L7" s="8"/>
      <c r="M7" s="8"/>
      <c r="N7" s="8"/>
      <c r="O7" s="8"/>
      <c r="P7" s="8"/>
      <c r="Q7" s="2"/>
      <c r="R7" s="2"/>
      <c r="S7" s="2"/>
      <c r="U7" s="14"/>
      <c r="V7" s="12"/>
      <c r="W7" s="2"/>
      <c r="X7" s="2"/>
      <c r="Y7" s="2"/>
      <c r="Z7" s="2"/>
      <c r="AA7" s="9" t="str">
        <f>'Set-up'!B6</f>
        <v>Horizontal Cylindrical Tank with Flat Heads</v>
      </c>
      <c r="AB7" s="9"/>
      <c r="AC7" s="8"/>
      <c r="AD7" s="8"/>
      <c r="AE7" s="8"/>
      <c r="AF7" s="9"/>
      <c r="AG7" s="8"/>
      <c r="AH7" s="8"/>
      <c r="AI7" s="8"/>
      <c r="AJ7" s="8"/>
      <c r="AK7" s="8"/>
      <c r="AL7" s="2"/>
      <c r="AM7" s="2"/>
      <c r="AN7" s="2"/>
      <c r="AP7" s="14"/>
    </row>
    <row r="8" spans="1:42" ht="12.75">
      <c r="A8" s="11"/>
      <c r="J8" s="2"/>
      <c r="U8" s="14"/>
      <c r="V8" s="11"/>
      <c r="AE8" s="2"/>
      <c r="AP8" s="14"/>
    </row>
    <row r="9" spans="1:42" ht="13.5" thickBot="1">
      <c r="A9" s="41"/>
      <c r="B9" s="32">
        <v>0</v>
      </c>
      <c r="C9" s="32" t="s">
        <v>15</v>
      </c>
      <c r="D9" s="32" t="s">
        <v>16</v>
      </c>
      <c r="E9" s="32" t="s">
        <v>17</v>
      </c>
      <c r="F9" s="40" t="s">
        <v>18</v>
      </c>
      <c r="G9" s="32" t="s">
        <v>19</v>
      </c>
      <c r="H9" s="32" t="s">
        <v>20</v>
      </c>
      <c r="I9" s="32" t="s">
        <v>21</v>
      </c>
      <c r="J9" s="33"/>
      <c r="K9" s="4" t="s">
        <v>22</v>
      </c>
      <c r="L9" s="34"/>
      <c r="M9" s="32">
        <v>0</v>
      </c>
      <c r="N9" s="32" t="s">
        <v>15</v>
      </c>
      <c r="O9" s="32" t="s">
        <v>16</v>
      </c>
      <c r="P9" s="32" t="s">
        <v>17</v>
      </c>
      <c r="Q9" s="32" t="s">
        <v>18</v>
      </c>
      <c r="R9" s="32" t="s">
        <v>19</v>
      </c>
      <c r="S9" s="32" t="s">
        <v>20</v>
      </c>
      <c r="T9" s="32" t="s">
        <v>21</v>
      </c>
      <c r="U9" s="38"/>
      <c r="V9" s="41"/>
      <c r="W9" s="32">
        <v>0</v>
      </c>
      <c r="X9" s="32" t="s">
        <v>15</v>
      </c>
      <c r="Y9" s="32" t="s">
        <v>16</v>
      </c>
      <c r="Z9" s="32" t="s">
        <v>17</v>
      </c>
      <c r="AA9" s="40" t="s">
        <v>18</v>
      </c>
      <c r="AB9" s="32" t="s">
        <v>19</v>
      </c>
      <c r="AC9" s="32" t="s">
        <v>20</v>
      </c>
      <c r="AD9" s="32" t="s">
        <v>21</v>
      </c>
      <c r="AE9" s="33"/>
      <c r="AF9" s="4"/>
      <c r="AG9" s="34"/>
      <c r="AH9" s="32">
        <v>0</v>
      </c>
      <c r="AI9" s="32" t="s">
        <v>15</v>
      </c>
      <c r="AJ9" s="32" t="s">
        <v>16</v>
      </c>
      <c r="AK9" s="32" t="s">
        <v>17</v>
      </c>
      <c r="AL9" s="32" t="s">
        <v>18</v>
      </c>
      <c r="AM9" s="32" t="s">
        <v>19</v>
      </c>
      <c r="AN9" s="32" t="s">
        <v>20</v>
      </c>
      <c r="AO9" s="32" t="s">
        <v>21</v>
      </c>
      <c r="AP9" s="38"/>
    </row>
    <row r="10" spans="1:42" ht="13.5" thickTop="1">
      <c r="A10" s="36">
        <v>0</v>
      </c>
      <c r="B10" s="1" t="e">
        <f>IF(Calcs!F9&gt;=0,Calcs!F9,"")</f>
        <v>#N/A</v>
      </c>
      <c r="C10" s="19" t="e">
        <f>IF(Calcs!G9&gt;=0,Calcs!G9,"")</f>
        <v>#N/A</v>
      </c>
      <c r="D10" s="19" t="e">
        <f>IF(Calcs!H9&gt;=0,Calcs!H9,"")</f>
        <v>#N/A</v>
      </c>
      <c r="E10" s="19" t="e">
        <f>IF(Calcs!I9&gt;=0,Calcs!I9,"")</f>
        <v>#N/A</v>
      </c>
      <c r="F10" s="19" t="e">
        <f>IF(Calcs!J9&gt;=0,Calcs!J9,"")</f>
        <v>#N/A</v>
      </c>
      <c r="G10" s="19" t="e">
        <f>IF(Calcs!K9&gt;=0,Calcs!K9,"")</f>
        <v>#N/A</v>
      </c>
      <c r="H10" s="19" t="e">
        <f>IF(Calcs!L9&gt;=0,Calcs!L9,"")</f>
        <v>#N/A</v>
      </c>
      <c r="I10" s="21" t="e">
        <f>IF(Calcs!M9&gt;=0,Calcs!M9,"")</f>
        <v>#N/A</v>
      </c>
      <c r="J10" s="15">
        <v>0</v>
      </c>
      <c r="K10" s="4"/>
      <c r="L10" s="32">
        <v>37</v>
      </c>
      <c r="M10" s="1" t="e">
        <f>IF(Calcs!F46&gt;=0,Calcs!F46,"")</f>
        <v>#N/A</v>
      </c>
      <c r="N10" s="19" t="e">
        <f>IF(Calcs!G46&gt;=0,Calcs!G46,"")</f>
        <v>#N/A</v>
      </c>
      <c r="O10" s="19" t="e">
        <f>IF(Calcs!H46&gt;=0,Calcs!H46,"")</f>
        <v>#N/A</v>
      </c>
      <c r="P10" s="19" t="e">
        <f>IF(Calcs!I46&gt;=0,Calcs!I46,"")</f>
        <v>#N/A</v>
      </c>
      <c r="Q10" s="19" t="e">
        <f>IF(Calcs!J46&gt;=0,Calcs!J46,"")</f>
        <v>#N/A</v>
      </c>
      <c r="R10" s="19" t="e">
        <f>IF(Calcs!K46&gt;=0,Calcs!K46,"")</f>
        <v>#N/A</v>
      </c>
      <c r="S10" s="19" t="e">
        <f>IF(Calcs!L46&gt;=0,Calcs!L46,"")</f>
        <v>#N/A</v>
      </c>
      <c r="T10" s="19" t="e">
        <f>IF(Calcs!M46&gt;=0,Calcs!M46,"")</f>
        <v>#N/A</v>
      </c>
      <c r="U10" s="37">
        <v>37</v>
      </c>
      <c r="V10" s="36">
        <v>73</v>
      </c>
      <c r="W10" s="1" t="e">
        <f>IF(Calcs!F82&gt;=0,Calcs!F82,"")</f>
        <v>#N/A</v>
      </c>
      <c r="X10" s="19" t="e">
        <f>IF(Calcs!G82&gt;=0,Calcs!G82,"")</f>
        <v>#N/A</v>
      </c>
      <c r="Y10" s="19" t="e">
        <f>IF(Calcs!H82&gt;=0,Calcs!H82,"")</f>
        <v>#N/A</v>
      </c>
      <c r="Z10" s="19" t="e">
        <f>IF(Calcs!I82&gt;=0,Calcs!I82,"")</f>
        <v>#N/A</v>
      </c>
      <c r="AA10" s="19" t="e">
        <f>IF(Calcs!J82&gt;=0,Calcs!J82,"")</f>
        <v>#N/A</v>
      </c>
      <c r="AB10" s="19" t="e">
        <f>IF(Calcs!K82&gt;=0,Calcs!K82,"")</f>
        <v>#N/A</v>
      </c>
      <c r="AC10" s="19" t="e">
        <f>IF(Calcs!L82&gt;=0,Calcs!L82,"")</f>
        <v>#N/A</v>
      </c>
      <c r="AD10" s="21" t="e">
        <f>IF(Calcs!M82&gt;=0,Calcs!M82,"")</f>
        <v>#N/A</v>
      </c>
      <c r="AE10" s="15">
        <v>73</v>
      </c>
      <c r="AF10" s="4"/>
      <c r="AG10" s="32">
        <v>110</v>
      </c>
      <c r="AH10" s="1" t="e">
        <f>IF(Calcs!F119&gt;=0,Calcs!F119,"")</f>
        <v>#N/A</v>
      </c>
      <c r="AI10" s="19" t="e">
        <f>IF(Calcs!G119&gt;=0,Calcs!G119,"")</f>
        <v>#N/A</v>
      </c>
      <c r="AJ10" s="19" t="e">
        <f>IF(Calcs!H119&gt;=0,Calcs!H119,"")</f>
        <v>#N/A</v>
      </c>
      <c r="AK10" s="19" t="e">
        <f>IF(Calcs!I119&gt;=0,Calcs!I119,"")</f>
        <v>#N/A</v>
      </c>
      <c r="AL10" s="19" t="e">
        <f>IF(Calcs!J119&gt;=0,Calcs!J119,"")</f>
        <v>#N/A</v>
      </c>
      <c r="AM10" s="19" t="e">
        <f>IF(Calcs!K119&gt;=0,Calcs!K119,"")</f>
        <v>#N/A</v>
      </c>
      <c r="AN10" s="19" t="e">
        <f>IF(Calcs!L119&gt;=0,Calcs!L119,"")</f>
        <v>#N/A</v>
      </c>
      <c r="AO10" s="19" t="e">
        <f>IF(Calcs!M119&gt;=0,Calcs!M119,"")</f>
        <v>#N/A</v>
      </c>
      <c r="AP10" s="37">
        <v>110</v>
      </c>
    </row>
    <row r="11" spans="1:42" ht="12.75">
      <c r="A11" s="36">
        <v>1</v>
      </c>
      <c r="B11" s="17" t="e">
        <f>IF(Calcs!F10&gt;=0,Calcs!F10,"")</f>
        <v>#N/A</v>
      </c>
      <c r="C11" s="16" t="e">
        <f>IF(Calcs!G10&gt;=0,Calcs!G10,"")</f>
        <v>#N/A</v>
      </c>
      <c r="D11" s="16" t="e">
        <f>IF(Calcs!H10&gt;=0,Calcs!H10,"")</f>
        <v>#N/A</v>
      </c>
      <c r="E11" s="16" t="e">
        <f>IF(Calcs!I10&gt;=0,Calcs!I10,"")</f>
        <v>#N/A</v>
      </c>
      <c r="F11" s="16" t="e">
        <f>IF(Calcs!J10&gt;=0,Calcs!J10,"")</f>
        <v>#N/A</v>
      </c>
      <c r="G11" s="16" t="e">
        <f>IF(Calcs!K10&gt;=0,Calcs!K10,"")</f>
        <v>#N/A</v>
      </c>
      <c r="H11" s="16" t="e">
        <f>IF(Calcs!L10&gt;=0,Calcs!L10,"")</f>
        <v>#N/A</v>
      </c>
      <c r="I11" s="22" t="e">
        <f>IF(Calcs!M10&gt;=0,Calcs!M10,"")</f>
        <v>#N/A</v>
      </c>
      <c r="J11" s="15">
        <v>1</v>
      </c>
      <c r="K11" s="4"/>
      <c r="L11" s="32">
        <v>38</v>
      </c>
      <c r="M11" s="17" t="e">
        <f>IF(Calcs!F47&gt;=0,Calcs!F47,"")</f>
        <v>#N/A</v>
      </c>
      <c r="N11" s="16" t="e">
        <f>IF(Calcs!G47&gt;=0,Calcs!G47,"")</f>
        <v>#N/A</v>
      </c>
      <c r="O11" s="16" t="e">
        <f>IF(Calcs!H47&gt;=0,Calcs!H47,"")</f>
        <v>#N/A</v>
      </c>
      <c r="P11" s="16" t="e">
        <f>IF(Calcs!I47&gt;=0,Calcs!I47,"")</f>
        <v>#N/A</v>
      </c>
      <c r="Q11" s="16" t="e">
        <f>IF(Calcs!J47&gt;=0,Calcs!J47,"")</f>
        <v>#N/A</v>
      </c>
      <c r="R11" s="16" t="e">
        <f>IF(Calcs!K47&gt;=0,Calcs!K47,"")</f>
        <v>#N/A</v>
      </c>
      <c r="S11" s="16" t="e">
        <f>IF(Calcs!L47&gt;=0,Calcs!L47,"")</f>
        <v>#N/A</v>
      </c>
      <c r="T11" s="16" t="e">
        <f>IF(Calcs!M47&gt;=0,Calcs!M47,"")</f>
        <v>#N/A</v>
      </c>
      <c r="U11" s="37">
        <v>38</v>
      </c>
      <c r="V11" s="36">
        <v>74</v>
      </c>
      <c r="W11" s="17" t="e">
        <f>IF(Calcs!F83&gt;=0,Calcs!F83,"")</f>
        <v>#N/A</v>
      </c>
      <c r="X11" s="16" t="e">
        <f>IF(Calcs!G83&gt;=0,Calcs!G83,"")</f>
        <v>#N/A</v>
      </c>
      <c r="Y11" s="16" t="e">
        <f>IF(Calcs!H83&gt;=0,Calcs!H83,"")</f>
        <v>#N/A</v>
      </c>
      <c r="Z11" s="16" t="e">
        <f>IF(Calcs!I83&gt;=0,Calcs!I83,"")</f>
        <v>#N/A</v>
      </c>
      <c r="AA11" s="16" t="e">
        <f>IF(Calcs!J83&gt;=0,Calcs!J83,"")</f>
        <v>#N/A</v>
      </c>
      <c r="AB11" s="16" t="e">
        <f>IF(Calcs!K83&gt;=0,Calcs!K83,"")</f>
        <v>#N/A</v>
      </c>
      <c r="AC11" s="16" t="e">
        <f>IF(Calcs!L83&gt;=0,Calcs!L83,"")</f>
        <v>#N/A</v>
      </c>
      <c r="AD11" s="22" t="e">
        <f>IF(Calcs!M83&gt;=0,Calcs!M83,"")</f>
        <v>#N/A</v>
      </c>
      <c r="AE11" s="15">
        <v>74</v>
      </c>
      <c r="AF11" s="4"/>
      <c r="AG11" s="32">
        <v>111</v>
      </c>
      <c r="AH11" s="17" t="e">
        <f>IF(Calcs!F120&gt;=0,Calcs!F120,"")</f>
        <v>#N/A</v>
      </c>
      <c r="AI11" s="16" t="e">
        <f>IF(Calcs!G120&gt;=0,Calcs!G120,"")</f>
        <v>#N/A</v>
      </c>
      <c r="AJ11" s="16" t="e">
        <f>IF(Calcs!H120&gt;=0,Calcs!H120,"")</f>
        <v>#N/A</v>
      </c>
      <c r="AK11" s="16" t="e">
        <f>IF(Calcs!I120&gt;=0,Calcs!I120,"")</f>
        <v>#N/A</v>
      </c>
      <c r="AL11" s="16" t="e">
        <f>IF(Calcs!J120&gt;=0,Calcs!J120,"")</f>
        <v>#N/A</v>
      </c>
      <c r="AM11" s="16" t="e">
        <f>IF(Calcs!K120&gt;=0,Calcs!K120,"")</f>
        <v>#N/A</v>
      </c>
      <c r="AN11" s="16" t="e">
        <f>IF(Calcs!L120&gt;=0,Calcs!L120,"")</f>
        <v>#N/A</v>
      </c>
      <c r="AO11" s="16" t="e">
        <f>IF(Calcs!M120&gt;=0,Calcs!M120,"")</f>
        <v>#N/A</v>
      </c>
      <c r="AP11" s="37">
        <v>111</v>
      </c>
    </row>
    <row r="12" spans="1:42" ht="12.75">
      <c r="A12" s="36">
        <v>2</v>
      </c>
      <c r="B12" s="17" t="e">
        <f>IF(Calcs!F11&gt;=0,Calcs!F11,"")</f>
        <v>#N/A</v>
      </c>
      <c r="C12" s="16" t="e">
        <f>IF(Calcs!G11&gt;=0,Calcs!G11,"")</f>
        <v>#N/A</v>
      </c>
      <c r="D12" s="16" t="e">
        <f>IF(Calcs!H11&gt;=0,Calcs!H11,"")</f>
        <v>#N/A</v>
      </c>
      <c r="E12" s="16" t="e">
        <f>IF(Calcs!I11&gt;=0,Calcs!I11,"")</f>
        <v>#N/A</v>
      </c>
      <c r="F12" s="16" t="e">
        <f>IF(Calcs!J11&gt;=0,Calcs!J11,"")</f>
        <v>#N/A</v>
      </c>
      <c r="G12" s="16" t="e">
        <f>IF(Calcs!K11&gt;=0,Calcs!K11,"")</f>
        <v>#N/A</v>
      </c>
      <c r="H12" s="16" t="e">
        <f>IF(Calcs!L11&gt;=0,Calcs!L11,"")</f>
        <v>#N/A</v>
      </c>
      <c r="I12" s="22" t="e">
        <f>IF(Calcs!M11&gt;=0,Calcs!M11,"")</f>
        <v>#N/A</v>
      </c>
      <c r="J12" s="15">
        <v>2</v>
      </c>
      <c r="K12" s="4"/>
      <c r="L12" s="32">
        <v>39</v>
      </c>
      <c r="M12" s="17" t="e">
        <f>IF(Calcs!F48&gt;=0,Calcs!F48,"")</f>
        <v>#N/A</v>
      </c>
      <c r="N12" s="16" t="e">
        <f>IF(Calcs!G48&gt;=0,Calcs!G48,"")</f>
        <v>#N/A</v>
      </c>
      <c r="O12" s="16" t="e">
        <f>IF(Calcs!H48&gt;=0,Calcs!H48,"")</f>
        <v>#N/A</v>
      </c>
      <c r="P12" s="16" t="e">
        <f>IF(Calcs!I48&gt;=0,Calcs!I48,"")</f>
        <v>#N/A</v>
      </c>
      <c r="Q12" s="16" t="e">
        <f>IF(Calcs!J48&gt;=0,Calcs!J48,"")</f>
        <v>#N/A</v>
      </c>
      <c r="R12" s="16" t="e">
        <f>IF(Calcs!K48&gt;=0,Calcs!K48,"")</f>
        <v>#N/A</v>
      </c>
      <c r="S12" s="16" t="e">
        <f>IF(Calcs!L48&gt;=0,Calcs!L48,"")</f>
        <v>#N/A</v>
      </c>
      <c r="T12" s="16" t="e">
        <f>IF(Calcs!M48&gt;=0,Calcs!M48,"")</f>
        <v>#N/A</v>
      </c>
      <c r="U12" s="37">
        <v>39</v>
      </c>
      <c r="V12" s="36">
        <v>75</v>
      </c>
      <c r="W12" s="17" t="e">
        <f>IF(Calcs!F84&gt;=0,Calcs!F84,"")</f>
        <v>#N/A</v>
      </c>
      <c r="X12" s="16" t="e">
        <f>IF(Calcs!G84&gt;=0,Calcs!G84,"")</f>
        <v>#N/A</v>
      </c>
      <c r="Y12" s="16" t="e">
        <f>IF(Calcs!H84&gt;=0,Calcs!H84,"")</f>
        <v>#N/A</v>
      </c>
      <c r="Z12" s="16" t="e">
        <f>IF(Calcs!I84&gt;=0,Calcs!I84,"")</f>
        <v>#N/A</v>
      </c>
      <c r="AA12" s="16" t="e">
        <f>IF(Calcs!J84&gt;=0,Calcs!J84,"")</f>
        <v>#N/A</v>
      </c>
      <c r="AB12" s="16" t="e">
        <f>IF(Calcs!K84&gt;=0,Calcs!K84,"")</f>
        <v>#N/A</v>
      </c>
      <c r="AC12" s="16" t="e">
        <f>IF(Calcs!L84&gt;=0,Calcs!L84,"")</f>
        <v>#N/A</v>
      </c>
      <c r="AD12" s="22" t="e">
        <f>IF(Calcs!M84&gt;=0,Calcs!M84,"")</f>
        <v>#N/A</v>
      </c>
      <c r="AE12" s="15">
        <v>75</v>
      </c>
      <c r="AF12" s="4"/>
      <c r="AG12" s="32">
        <v>112</v>
      </c>
      <c r="AH12" s="17" t="e">
        <f>IF(Calcs!F121&gt;=0,Calcs!F121,"")</f>
        <v>#N/A</v>
      </c>
      <c r="AI12" s="16" t="e">
        <f>IF(Calcs!G121&gt;=0,Calcs!G121,"")</f>
        <v>#N/A</v>
      </c>
      <c r="AJ12" s="16" t="e">
        <f>IF(Calcs!H121&gt;=0,Calcs!H121,"")</f>
        <v>#N/A</v>
      </c>
      <c r="AK12" s="16" t="e">
        <f>IF(Calcs!I121&gt;=0,Calcs!I121,"")</f>
        <v>#N/A</v>
      </c>
      <c r="AL12" s="16" t="e">
        <f>IF(Calcs!J121&gt;=0,Calcs!J121,"")</f>
        <v>#N/A</v>
      </c>
      <c r="AM12" s="16" t="e">
        <f>IF(Calcs!K121&gt;=0,Calcs!K121,"")</f>
        <v>#N/A</v>
      </c>
      <c r="AN12" s="16" t="e">
        <f>IF(Calcs!L121&gt;=0,Calcs!L121,"")</f>
        <v>#N/A</v>
      </c>
      <c r="AO12" s="16" t="e">
        <f>IF(Calcs!M121&gt;=0,Calcs!M121,"")</f>
        <v>#N/A</v>
      </c>
      <c r="AP12" s="37">
        <v>112</v>
      </c>
    </row>
    <row r="13" spans="1:42" ht="12.75">
      <c r="A13" s="36">
        <v>3</v>
      </c>
      <c r="B13" s="17" t="e">
        <f>IF(Calcs!F12&gt;=0,Calcs!F12,"")</f>
        <v>#N/A</v>
      </c>
      <c r="C13" s="16" t="e">
        <f>IF(Calcs!G12&gt;=0,Calcs!G12,"")</f>
        <v>#N/A</v>
      </c>
      <c r="D13" s="16" t="e">
        <f>IF(Calcs!H12&gt;=0,Calcs!H12,"")</f>
        <v>#N/A</v>
      </c>
      <c r="E13" s="16" t="e">
        <f>IF(Calcs!I12&gt;=0,Calcs!I12,"")</f>
        <v>#N/A</v>
      </c>
      <c r="F13" s="16" t="e">
        <f>IF(Calcs!J12&gt;=0,Calcs!J12,"")</f>
        <v>#N/A</v>
      </c>
      <c r="G13" s="16" t="e">
        <f>IF(Calcs!K12&gt;=0,Calcs!K12,"")</f>
        <v>#N/A</v>
      </c>
      <c r="H13" s="16" t="e">
        <f>IF(Calcs!L12&gt;=0,Calcs!L12,"")</f>
        <v>#N/A</v>
      </c>
      <c r="I13" s="22" t="e">
        <f>IF(Calcs!M12&gt;=0,Calcs!M12,"")</f>
        <v>#N/A</v>
      </c>
      <c r="J13" s="15">
        <v>3</v>
      </c>
      <c r="K13" s="4"/>
      <c r="L13" s="32">
        <v>40</v>
      </c>
      <c r="M13" s="17" t="e">
        <f>IF(Calcs!F49&gt;=0,Calcs!F49,"")</f>
        <v>#N/A</v>
      </c>
      <c r="N13" s="16" t="e">
        <f>IF(Calcs!G49&gt;=0,Calcs!G49,"")</f>
        <v>#N/A</v>
      </c>
      <c r="O13" s="16" t="e">
        <f>IF(Calcs!H49&gt;=0,Calcs!H49,"")</f>
        <v>#N/A</v>
      </c>
      <c r="P13" s="16" t="e">
        <f>IF(Calcs!I49&gt;=0,Calcs!I49,"")</f>
        <v>#N/A</v>
      </c>
      <c r="Q13" s="16" t="e">
        <f>IF(Calcs!J49&gt;=0,Calcs!J49,"")</f>
        <v>#N/A</v>
      </c>
      <c r="R13" s="16" t="e">
        <f>IF(Calcs!K49&gt;=0,Calcs!K49,"")</f>
        <v>#N/A</v>
      </c>
      <c r="S13" s="16" t="e">
        <f>IF(Calcs!L49&gt;=0,Calcs!L49,"")</f>
        <v>#N/A</v>
      </c>
      <c r="T13" s="16" t="e">
        <f>IF(Calcs!M49&gt;=0,Calcs!M49,"")</f>
        <v>#N/A</v>
      </c>
      <c r="U13" s="37">
        <v>40</v>
      </c>
      <c r="V13" s="36">
        <v>76</v>
      </c>
      <c r="W13" s="17" t="e">
        <f>IF(Calcs!F85&gt;=0,Calcs!F85,"")</f>
        <v>#N/A</v>
      </c>
      <c r="X13" s="16" t="e">
        <f>IF(Calcs!G85&gt;=0,Calcs!G85,"")</f>
        <v>#N/A</v>
      </c>
      <c r="Y13" s="16" t="e">
        <f>IF(Calcs!H85&gt;=0,Calcs!H85,"")</f>
        <v>#N/A</v>
      </c>
      <c r="Z13" s="16" t="e">
        <f>IF(Calcs!I85&gt;=0,Calcs!I85,"")</f>
        <v>#N/A</v>
      </c>
      <c r="AA13" s="16" t="e">
        <f>IF(Calcs!J85&gt;=0,Calcs!J85,"")</f>
        <v>#N/A</v>
      </c>
      <c r="AB13" s="16" t="e">
        <f>IF(Calcs!K85&gt;=0,Calcs!K85,"")</f>
        <v>#N/A</v>
      </c>
      <c r="AC13" s="16" t="e">
        <f>IF(Calcs!L85&gt;=0,Calcs!L85,"")</f>
        <v>#N/A</v>
      </c>
      <c r="AD13" s="22" t="e">
        <f>IF(Calcs!M85&gt;=0,Calcs!M85,"")</f>
        <v>#N/A</v>
      </c>
      <c r="AE13" s="15">
        <v>76</v>
      </c>
      <c r="AF13" s="4"/>
      <c r="AG13" s="32">
        <v>113</v>
      </c>
      <c r="AH13" s="17" t="e">
        <f>IF(Calcs!F122&gt;=0,Calcs!F122,"")</f>
        <v>#N/A</v>
      </c>
      <c r="AI13" s="16" t="e">
        <f>IF(Calcs!G122&gt;=0,Calcs!G122,"")</f>
        <v>#N/A</v>
      </c>
      <c r="AJ13" s="16" t="e">
        <f>IF(Calcs!H122&gt;=0,Calcs!H122,"")</f>
        <v>#N/A</v>
      </c>
      <c r="AK13" s="16" t="e">
        <f>IF(Calcs!I122&gt;=0,Calcs!I122,"")</f>
        <v>#N/A</v>
      </c>
      <c r="AL13" s="16" t="e">
        <f>IF(Calcs!J122&gt;=0,Calcs!J122,"")</f>
        <v>#N/A</v>
      </c>
      <c r="AM13" s="16" t="e">
        <f>IF(Calcs!K122&gt;=0,Calcs!K122,"")</f>
        <v>#N/A</v>
      </c>
      <c r="AN13" s="16" t="e">
        <f>IF(Calcs!L122&gt;=0,Calcs!L122,"")</f>
        <v>#N/A</v>
      </c>
      <c r="AO13" s="16" t="e">
        <f>IF(Calcs!M122&gt;=0,Calcs!M122,"")</f>
        <v>#N/A</v>
      </c>
      <c r="AP13" s="37">
        <v>113</v>
      </c>
    </row>
    <row r="14" spans="1:42" ht="12.75">
      <c r="A14" s="36">
        <v>4</v>
      </c>
      <c r="B14" s="17" t="e">
        <f>IF(Calcs!F13&gt;=0,Calcs!F13,"")</f>
        <v>#N/A</v>
      </c>
      <c r="C14" s="16" t="e">
        <f>IF(Calcs!G13&gt;=0,Calcs!G13,"")</f>
        <v>#N/A</v>
      </c>
      <c r="D14" s="16" t="e">
        <f>IF(Calcs!H13&gt;=0,Calcs!H13,"")</f>
        <v>#N/A</v>
      </c>
      <c r="E14" s="16" t="e">
        <f>IF(Calcs!I13&gt;=0,Calcs!I13,"")</f>
        <v>#N/A</v>
      </c>
      <c r="F14" s="16" t="e">
        <f>IF(Calcs!J13&gt;=0,Calcs!J13,"")</f>
        <v>#N/A</v>
      </c>
      <c r="G14" s="16" t="e">
        <f>IF(Calcs!K13&gt;=0,Calcs!K13,"")</f>
        <v>#N/A</v>
      </c>
      <c r="H14" s="16" t="e">
        <f>IF(Calcs!L13&gt;=0,Calcs!L13,"")</f>
        <v>#N/A</v>
      </c>
      <c r="I14" s="22" t="e">
        <f>IF(Calcs!M13&gt;=0,Calcs!M13,"")</f>
        <v>#N/A</v>
      </c>
      <c r="J14" s="15">
        <v>4</v>
      </c>
      <c r="K14" s="4"/>
      <c r="L14" s="32">
        <v>41</v>
      </c>
      <c r="M14" s="17" t="e">
        <f>IF(Calcs!F50&gt;=0,Calcs!F50,"")</f>
        <v>#N/A</v>
      </c>
      <c r="N14" s="16" t="e">
        <f>IF(Calcs!G50&gt;=0,Calcs!G50,"")</f>
        <v>#N/A</v>
      </c>
      <c r="O14" s="16" t="e">
        <f>IF(Calcs!H50&gt;=0,Calcs!H50,"")</f>
        <v>#N/A</v>
      </c>
      <c r="P14" s="16" t="e">
        <f>IF(Calcs!I50&gt;=0,Calcs!I50,"")</f>
        <v>#N/A</v>
      </c>
      <c r="Q14" s="16" t="e">
        <f>IF(Calcs!J50&gt;=0,Calcs!J50,"")</f>
        <v>#N/A</v>
      </c>
      <c r="R14" s="16" t="e">
        <f>IF(Calcs!K50&gt;=0,Calcs!K50,"")</f>
        <v>#N/A</v>
      </c>
      <c r="S14" s="16" t="e">
        <f>IF(Calcs!L50&gt;=0,Calcs!L50,"")</f>
        <v>#N/A</v>
      </c>
      <c r="T14" s="16" t="e">
        <f>IF(Calcs!M50&gt;=0,Calcs!M50,"")</f>
        <v>#N/A</v>
      </c>
      <c r="U14" s="37">
        <v>41</v>
      </c>
      <c r="V14" s="36">
        <v>77</v>
      </c>
      <c r="W14" s="17" t="e">
        <f>IF(Calcs!F86&gt;=0,Calcs!F86,"")</f>
        <v>#N/A</v>
      </c>
      <c r="X14" s="16" t="e">
        <f>IF(Calcs!G86&gt;=0,Calcs!G86,"")</f>
        <v>#N/A</v>
      </c>
      <c r="Y14" s="16" t="e">
        <f>IF(Calcs!H86&gt;=0,Calcs!H86,"")</f>
        <v>#N/A</v>
      </c>
      <c r="Z14" s="16" t="e">
        <f>IF(Calcs!I86&gt;=0,Calcs!I86,"")</f>
        <v>#N/A</v>
      </c>
      <c r="AA14" s="16" t="e">
        <f>IF(Calcs!J86&gt;=0,Calcs!J86,"")</f>
        <v>#N/A</v>
      </c>
      <c r="AB14" s="16" t="e">
        <f>IF(Calcs!K86&gt;=0,Calcs!K86,"")</f>
        <v>#N/A</v>
      </c>
      <c r="AC14" s="16" t="e">
        <f>IF(Calcs!L86&gt;=0,Calcs!L86,"")</f>
        <v>#N/A</v>
      </c>
      <c r="AD14" s="22" t="e">
        <f>IF(Calcs!M86&gt;=0,Calcs!M86,"")</f>
        <v>#N/A</v>
      </c>
      <c r="AE14" s="15">
        <v>77</v>
      </c>
      <c r="AF14" s="4"/>
      <c r="AG14" s="32">
        <v>114</v>
      </c>
      <c r="AH14" s="17" t="e">
        <f>IF(Calcs!F123&gt;=0,Calcs!F123,"")</f>
        <v>#N/A</v>
      </c>
      <c r="AI14" s="16" t="e">
        <f>IF(Calcs!G123&gt;=0,Calcs!G123,"")</f>
        <v>#N/A</v>
      </c>
      <c r="AJ14" s="16" t="e">
        <f>IF(Calcs!H123&gt;=0,Calcs!H123,"")</f>
        <v>#N/A</v>
      </c>
      <c r="AK14" s="16" t="e">
        <f>IF(Calcs!I123&gt;=0,Calcs!I123,"")</f>
        <v>#N/A</v>
      </c>
      <c r="AL14" s="16" t="e">
        <f>IF(Calcs!J123&gt;=0,Calcs!J123,"")</f>
        <v>#N/A</v>
      </c>
      <c r="AM14" s="16" t="e">
        <f>IF(Calcs!K123&gt;=0,Calcs!K123,"")</f>
        <v>#N/A</v>
      </c>
      <c r="AN14" s="16" t="e">
        <f>IF(Calcs!L123&gt;=0,Calcs!L123,"")</f>
        <v>#N/A</v>
      </c>
      <c r="AO14" s="16" t="e">
        <f>IF(Calcs!M123&gt;=0,Calcs!M123,"")</f>
        <v>#N/A</v>
      </c>
      <c r="AP14" s="37">
        <v>114</v>
      </c>
    </row>
    <row r="15" spans="1:42" ht="12.75">
      <c r="A15" s="36">
        <v>5</v>
      </c>
      <c r="B15" s="17" t="e">
        <f>IF(Calcs!F14&gt;=0,Calcs!F14,"")</f>
        <v>#N/A</v>
      </c>
      <c r="C15" s="16" t="e">
        <f>IF(Calcs!G14&gt;=0,Calcs!G14,"")</f>
        <v>#N/A</v>
      </c>
      <c r="D15" s="16" t="e">
        <f>IF(Calcs!H14&gt;=0,Calcs!H14,"")</f>
        <v>#N/A</v>
      </c>
      <c r="E15" s="16" t="e">
        <f>IF(Calcs!I14&gt;=0,Calcs!I14,"")</f>
        <v>#N/A</v>
      </c>
      <c r="F15" s="16" t="e">
        <f>IF(Calcs!J14&gt;=0,Calcs!J14,"")</f>
        <v>#N/A</v>
      </c>
      <c r="G15" s="16" t="e">
        <f>IF(Calcs!K14&gt;=0,Calcs!K14,"")</f>
        <v>#N/A</v>
      </c>
      <c r="H15" s="16" t="e">
        <f>IF(Calcs!L14&gt;=0,Calcs!L14,"")</f>
        <v>#N/A</v>
      </c>
      <c r="I15" s="22" t="e">
        <f>IF(Calcs!M14&gt;=0,Calcs!M14,"")</f>
        <v>#N/A</v>
      </c>
      <c r="J15" s="15">
        <v>5</v>
      </c>
      <c r="K15" s="4"/>
      <c r="L15" s="32">
        <v>42</v>
      </c>
      <c r="M15" s="17" t="e">
        <f>IF(Calcs!F51&gt;=0,Calcs!F51,"")</f>
        <v>#N/A</v>
      </c>
      <c r="N15" s="16" t="e">
        <f>IF(Calcs!G51&gt;=0,Calcs!G51,"")</f>
        <v>#N/A</v>
      </c>
      <c r="O15" s="16" t="e">
        <f>IF(Calcs!H51&gt;=0,Calcs!H51,"")</f>
        <v>#N/A</v>
      </c>
      <c r="P15" s="16" t="e">
        <f>IF(Calcs!I51&gt;=0,Calcs!I51,"")</f>
        <v>#N/A</v>
      </c>
      <c r="Q15" s="16" t="e">
        <f>IF(Calcs!J51&gt;=0,Calcs!J51,"")</f>
        <v>#N/A</v>
      </c>
      <c r="R15" s="16" t="e">
        <f>IF(Calcs!K51&gt;=0,Calcs!K51,"")</f>
        <v>#N/A</v>
      </c>
      <c r="S15" s="16" t="e">
        <f>IF(Calcs!L51&gt;=0,Calcs!L51,"")</f>
        <v>#N/A</v>
      </c>
      <c r="T15" s="16" t="e">
        <f>IF(Calcs!M51&gt;=0,Calcs!M51,"")</f>
        <v>#N/A</v>
      </c>
      <c r="U15" s="37">
        <v>42</v>
      </c>
      <c r="V15" s="36">
        <v>78</v>
      </c>
      <c r="W15" s="17" t="e">
        <f>IF(Calcs!F87&gt;=0,Calcs!F87,"")</f>
        <v>#N/A</v>
      </c>
      <c r="X15" s="16" t="e">
        <f>IF(Calcs!G87&gt;=0,Calcs!G87,"")</f>
        <v>#N/A</v>
      </c>
      <c r="Y15" s="16" t="e">
        <f>IF(Calcs!H87&gt;=0,Calcs!H87,"")</f>
        <v>#N/A</v>
      </c>
      <c r="Z15" s="16" t="e">
        <f>IF(Calcs!I87&gt;=0,Calcs!I87,"")</f>
        <v>#N/A</v>
      </c>
      <c r="AA15" s="16" t="e">
        <f>IF(Calcs!J87&gt;=0,Calcs!J87,"")</f>
        <v>#N/A</v>
      </c>
      <c r="AB15" s="16" t="e">
        <f>IF(Calcs!K87&gt;=0,Calcs!K87,"")</f>
        <v>#N/A</v>
      </c>
      <c r="AC15" s="16" t="e">
        <f>IF(Calcs!L87&gt;=0,Calcs!L87,"")</f>
        <v>#N/A</v>
      </c>
      <c r="AD15" s="22" t="e">
        <f>IF(Calcs!M87&gt;=0,Calcs!M87,"")</f>
        <v>#N/A</v>
      </c>
      <c r="AE15" s="15">
        <v>78</v>
      </c>
      <c r="AF15" s="4"/>
      <c r="AG15" s="32">
        <v>115</v>
      </c>
      <c r="AH15" s="17" t="e">
        <f>IF(Calcs!F124&gt;=0,Calcs!F124,"")</f>
        <v>#N/A</v>
      </c>
      <c r="AI15" s="16" t="e">
        <f>IF(Calcs!G124&gt;=0,Calcs!G124,"")</f>
        <v>#N/A</v>
      </c>
      <c r="AJ15" s="16" t="e">
        <f>IF(Calcs!H124&gt;=0,Calcs!H124,"")</f>
        <v>#N/A</v>
      </c>
      <c r="AK15" s="16" t="e">
        <f>IF(Calcs!I124&gt;=0,Calcs!I124,"")</f>
        <v>#N/A</v>
      </c>
      <c r="AL15" s="16" t="e">
        <f>IF(Calcs!J124&gt;=0,Calcs!J124,"")</f>
        <v>#N/A</v>
      </c>
      <c r="AM15" s="16" t="e">
        <f>IF(Calcs!K124&gt;=0,Calcs!K124,"")</f>
        <v>#N/A</v>
      </c>
      <c r="AN15" s="16" t="e">
        <f>IF(Calcs!L124&gt;=0,Calcs!L124,"")</f>
        <v>#N/A</v>
      </c>
      <c r="AO15" s="16" t="e">
        <f>IF(Calcs!M124&gt;=0,Calcs!M124,"")</f>
        <v>#N/A</v>
      </c>
      <c r="AP15" s="37">
        <v>115</v>
      </c>
    </row>
    <row r="16" spans="1:42" ht="12.75">
      <c r="A16" s="36">
        <v>6</v>
      </c>
      <c r="B16" s="17" t="e">
        <f>IF(Calcs!F15&gt;=0,Calcs!F15,"")</f>
        <v>#N/A</v>
      </c>
      <c r="C16" s="16" t="e">
        <f>IF(Calcs!G15&gt;=0,Calcs!G15,"")</f>
        <v>#N/A</v>
      </c>
      <c r="D16" s="16" t="e">
        <f>IF(Calcs!H15&gt;=0,Calcs!H15,"")</f>
        <v>#N/A</v>
      </c>
      <c r="E16" s="16" t="e">
        <f>IF(Calcs!I15&gt;=0,Calcs!I15,"")</f>
        <v>#N/A</v>
      </c>
      <c r="F16" s="16" t="e">
        <f>IF(Calcs!J15&gt;=0,Calcs!J15,"")</f>
        <v>#N/A</v>
      </c>
      <c r="G16" s="16" t="e">
        <f>IF(Calcs!K15&gt;=0,Calcs!K15,"")</f>
        <v>#N/A</v>
      </c>
      <c r="H16" s="16" t="e">
        <f>IF(Calcs!L15&gt;=0,Calcs!L15,"")</f>
        <v>#N/A</v>
      </c>
      <c r="I16" s="22" t="e">
        <f>IF(Calcs!M15&gt;=0,Calcs!M15,"")</f>
        <v>#N/A</v>
      </c>
      <c r="J16" s="15">
        <v>6</v>
      </c>
      <c r="K16" s="4"/>
      <c r="L16" s="32">
        <v>43</v>
      </c>
      <c r="M16" s="17" t="e">
        <f>IF(Calcs!F52&gt;=0,Calcs!F52,"")</f>
        <v>#N/A</v>
      </c>
      <c r="N16" s="16" t="e">
        <f>IF(Calcs!G52&gt;=0,Calcs!G52,"")</f>
        <v>#N/A</v>
      </c>
      <c r="O16" s="16" t="e">
        <f>IF(Calcs!H52&gt;=0,Calcs!H52,"")</f>
        <v>#N/A</v>
      </c>
      <c r="P16" s="16" t="e">
        <f>IF(Calcs!I52&gt;=0,Calcs!I52,"")</f>
        <v>#N/A</v>
      </c>
      <c r="Q16" s="16" t="e">
        <f>IF(Calcs!J52&gt;=0,Calcs!J52,"")</f>
        <v>#N/A</v>
      </c>
      <c r="R16" s="16" t="e">
        <f>IF(Calcs!K52&gt;=0,Calcs!K52,"")</f>
        <v>#N/A</v>
      </c>
      <c r="S16" s="16" t="e">
        <f>IF(Calcs!L52&gt;=0,Calcs!L52,"")</f>
        <v>#N/A</v>
      </c>
      <c r="T16" s="16" t="e">
        <f>IF(Calcs!M52&gt;=0,Calcs!M52,"")</f>
        <v>#N/A</v>
      </c>
      <c r="U16" s="37">
        <v>43</v>
      </c>
      <c r="V16" s="36">
        <v>79</v>
      </c>
      <c r="W16" s="17" t="e">
        <f>IF(Calcs!F88&gt;=0,Calcs!F88,"")</f>
        <v>#N/A</v>
      </c>
      <c r="X16" s="16" t="e">
        <f>IF(Calcs!G88&gt;=0,Calcs!G88,"")</f>
        <v>#N/A</v>
      </c>
      <c r="Y16" s="16" t="e">
        <f>IF(Calcs!H88&gt;=0,Calcs!H88,"")</f>
        <v>#N/A</v>
      </c>
      <c r="Z16" s="16" t="e">
        <f>IF(Calcs!I88&gt;=0,Calcs!I88,"")</f>
        <v>#N/A</v>
      </c>
      <c r="AA16" s="16" t="e">
        <f>IF(Calcs!J88&gt;=0,Calcs!J88,"")</f>
        <v>#N/A</v>
      </c>
      <c r="AB16" s="16" t="e">
        <f>IF(Calcs!K88&gt;=0,Calcs!K88,"")</f>
        <v>#N/A</v>
      </c>
      <c r="AC16" s="16" t="e">
        <f>IF(Calcs!L88&gt;=0,Calcs!L88,"")</f>
        <v>#N/A</v>
      </c>
      <c r="AD16" s="22" t="e">
        <f>IF(Calcs!M88&gt;=0,Calcs!M88,"")</f>
        <v>#N/A</v>
      </c>
      <c r="AE16" s="15">
        <v>79</v>
      </c>
      <c r="AF16" s="4"/>
      <c r="AG16" s="32">
        <v>116</v>
      </c>
      <c r="AH16" s="17" t="e">
        <f>IF(Calcs!F125&gt;=0,Calcs!F125,"")</f>
        <v>#N/A</v>
      </c>
      <c r="AI16" s="16" t="e">
        <f>IF(Calcs!G125&gt;=0,Calcs!G125,"")</f>
        <v>#N/A</v>
      </c>
      <c r="AJ16" s="16" t="e">
        <f>IF(Calcs!H125&gt;=0,Calcs!H125,"")</f>
        <v>#N/A</v>
      </c>
      <c r="AK16" s="16" t="e">
        <f>IF(Calcs!I125&gt;=0,Calcs!I125,"")</f>
        <v>#N/A</v>
      </c>
      <c r="AL16" s="16" t="e">
        <f>IF(Calcs!J125&gt;=0,Calcs!J125,"")</f>
        <v>#N/A</v>
      </c>
      <c r="AM16" s="16" t="e">
        <f>IF(Calcs!K125&gt;=0,Calcs!K125,"")</f>
        <v>#N/A</v>
      </c>
      <c r="AN16" s="16" t="e">
        <f>IF(Calcs!L125&gt;=0,Calcs!L125,"")</f>
        <v>#N/A</v>
      </c>
      <c r="AO16" s="16" t="e">
        <f>IF(Calcs!M125&gt;=0,Calcs!M125,"")</f>
        <v>#N/A</v>
      </c>
      <c r="AP16" s="37">
        <v>116</v>
      </c>
    </row>
    <row r="17" spans="1:42" ht="12.75">
      <c r="A17" s="36">
        <v>7</v>
      </c>
      <c r="B17" s="17" t="e">
        <f>IF(Calcs!F16&gt;=0,Calcs!F16,"")</f>
        <v>#N/A</v>
      </c>
      <c r="C17" s="16" t="e">
        <f>IF(Calcs!G16&gt;=0,Calcs!G16,"")</f>
        <v>#N/A</v>
      </c>
      <c r="D17" s="16" t="e">
        <f>IF(Calcs!H16&gt;=0,Calcs!H16,"")</f>
        <v>#N/A</v>
      </c>
      <c r="E17" s="16" t="e">
        <f>IF(Calcs!I16&gt;=0,Calcs!I16,"")</f>
        <v>#N/A</v>
      </c>
      <c r="F17" s="16" t="e">
        <f>IF(Calcs!J16&gt;=0,Calcs!J16,"")</f>
        <v>#N/A</v>
      </c>
      <c r="G17" s="16" t="e">
        <f>IF(Calcs!K16&gt;=0,Calcs!K16,"")</f>
        <v>#N/A</v>
      </c>
      <c r="H17" s="16" t="e">
        <f>IF(Calcs!L16&gt;=0,Calcs!L16,"")</f>
        <v>#N/A</v>
      </c>
      <c r="I17" s="22" t="e">
        <f>IF(Calcs!M16&gt;=0,Calcs!M16,"")</f>
        <v>#N/A</v>
      </c>
      <c r="J17" s="15">
        <v>7</v>
      </c>
      <c r="K17" s="4"/>
      <c r="L17" s="32">
        <v>44</v>
      </c>
      <c r="M17" s="17" t="e">
        <f>IF(Calcs!F53&gt;=0,Calcs!F53,"")</f>
        <v>#N/A</v>
      </c>
      <c r="N17" s="16" t="e">
        <f>IF(Calcs!G53&gt;=0,Calcs!G53,"")</f>
        <v>#N/A</v>
      </c>
      <c r="O17" s="16" t="e">
        <f>IF(Calcs!H53&gt;=0,Calcs!H53,"")</f>
        <v>#N/A</v>
      </c>
      <c r="P17" s="16" t="e">
        <f>IF(Calcs!I53&gt;=0,Calcs!I53,"")</f>
        <v>#N/A</v>
      </c>
      <c r="Q17" s="16" t="e">
        <f>IF(Calcs!J53&gt;=0,Calcs!J53,"")</f>
        <v>#N/A</v>
      </c>
      <c r="R17" s="16" t="e">
        <f>IF(Calcs!K53&gt;=0,Calcs!K53,"")</f>
        <v>#N/A</v>
      </c>
      <c r="S17" s="16" t="e">
        <f>IF(Calcs!L53&gt;=0,Calcs!L53,"")</f>
        <v>#N/A</v>
      </c>
      <c r="T17" s="16" t="e">
        <f>IF(Calcs!M53&gt;=0,Calcs!M53,"")</f>
        <v>#N/A</v>
      </c>
      <c r="U17" s="37">
        <v>44</v>
      </c>
      <c r="V17" s="36">
        <v>80</v>
      </c>
      <c r="W17" s="17" t="e">
        <f>IF(Calcs!F89&gt;=0,Calcs!F89,"")</f>
        <v>#N/A</v>
      </c>
      <c r="X17" s="16" t="e">
        <f>IF(Calcs!G89&gt;=0,Calcs!G89,"")</f>
        <v>#N/A</v>
      </c>
      <c r="Y17" s="16" t="e">
        <f>IF(Calcs!H89&gt;=0,Calcs!H89,"")</f>
        <v>#N/A</v>
      </c>
      <c r="Z17" s="16" t="e">
        <f>IF(Calcs!I89&gt;=0,Calcs!I89,"")</f>
        <v>#N/A</v>
      </c>
      <c r="AA17" s="16" t="e">
        <f>IF(Calcs!J89&gt;=0,Calcs!J89,"")</f>
        <v>#N/A</v>
      </c>
      <c r="AB17" s="16" t="e">
        <f>IF(Calcs!K89&gt;=0,Calcs!K89,"")</f>
        <v>#N/A</v>
      </c>
      <c r="AC17" s="16" t="e">
        <f>IF(Calcs!L89&gt;=0,Calcs!L89,"")</f>
        <v>#N/A</v>
      </c>
      <c r="AD17" s="22" t="e">
        <f>IF(Calcs!M89&gt;=0,Calcs!M89,"")</f>
        <v>#N/A</v>
      </c>
      <c r="AE17" s="15">
        <v>80</v>
      </c>
      <c r="AF17" s="4"/>
      <c r="AG17" s="32">
        <v>117</v>
      </c>
      <c r="AH17" s="17" t="e">
        <f>IF(Calcs!F126&gt;=0,Calcs!F126,"")</f>
        <v>#N/A</v>
      </c>
      <c r="AI17" s="16" t="e">
        <f>IF(Calcs!G126&gt;=0,Calcs!G126,"")</f>
        <v>#N/A</v>
      </c>
      <c r="AJ17" s="16" t="e">
        <f>IF(Calcs!H126&gt;=0,Calcs!H126,"")</f>
        <v>#N/A</v>
      </c>
      <c r="AK17" s="16" t="e">
        <f>IF(Calcs!I126&gt;=0,Calcs!I126,"")</f>
        <v>#N/A</v>
      </c>
      <c r="AL17" s="16" t="e">
        <f>IF(Calcs!J126&gt;=0,Calcs!J126,"")</f>
        <v>#N/A</v>
      </c>
      <c r="AM17" s="16" t="e">
        <f>IF(Calcs!K126&gt;=0,Calcs!K126,"")</f>
        <v>#N/A</v>
      </c>
      <c r="AN17" s="16" t="e">
        <f>IF(Calcs!L126&gt;=0,Calcs!L126,"")</f>
        <v>#N/A</v>
      </c>
      <c r="AO17" s="16" t="e">
        <f>IF(Calcs!M126&gt;=0,Calcs!M126,"")</f>
        <v>#N/A</v>
      </c>
      <c r="AP17" s="37">
        <v>117</v>
      </c>
    </row>
    <row r="18" spans="1:42" ht="12.75">
      <c r="A18" s="36">
        <v>8</v>
      </c>
      <c r="B18" s="17" t="e">
        <f>IF(Calcs!F17&gt;=0,Calcs!F17,"")</f>
        <v>#N/A</v>
      </c>
      <c r="C18" s="16" t="e">
        <f>IF(Calcs!G17&gt;=0,Calcs!G17,"")</f>
        <v>#N/A</v>
      </c>
      <c r="D18" s="16" t="e">
        <f>IF(Calcs!H17&gt;=0,Calcs!H17,"")</f>
        <v>#N/A</v>
      </c>
      <c r="E18" s="16" t="e">
        <f>IF(Calcs!I17&gt;=0,Calcs!I17,"")</f>
        <v>#N/A</v>
      </c>
      <c r="F18" s="16" t="e">
        <f>IF(Calcs!J17&gt;=0,Calcs!J17,"")</f>
        <v>#N/A</v>
      </c>
      <c r="G18" s="16" t="e">
        <f>IF(Calcs!K17&gt;=0,Calcs!K17,"")</f>
        <v>#N/A</v>
      </c>
      <c r="H18" s="16" t="e">
        <f>IF(Calcs!L17&gt;=0,Calcs!L17,"")</f>
        <v>#N/A</v>
      </c>
      <c r="I18" s="22" t="e">
        <f>IF(Calcs!M17&gt;=0,Calcs!M17,"")</f>
        <v>#N/A</v>
      </c>
      <c r="J18" s="15">
        <v>8</v>
      </c>
      <c r="K18" s="4"/>
      <c r="L18" s="32">
        <v>45</v>
      </c>
      <c r="M18" s="17" t="e">
        <f>IF(Calcs!F54&gt;=0,Calcs!F54,"")</f>
        <v>#N/A</v>
      </c>
      <c r="N18" s="16" t="e">
        <f>IF(Calcs!G54&gt;=0,Calcs!G54,"")</f>
        <v>#N/A</v>
      </c>
      <c r="O18" s="16" t="e">
        <f>IF(Calcs!H54&gt;=0,Calcs!H54,"")</f>
        <v>#N/A</v>
      </c>
      <c r="P18" s="16" t="e">
        <f>IF(Calcs!I54&gt;=0,Calcs!I54,"")</f>
        <v>#N/A</v>
      </c>
      <c r="Q18" s="16" t="e">
        <f>IF(Calcs!J54&gt;=0,Calcs!J54,"")</f>
        <v>#N/A</v>
      </c>
      <c r="R18" s="16" t="e">
        <f>IF(Calcs!K54&gt;=0,Calcs!K54,"")</f>
        <v>#N/A</v>
      </c>
      <c r="S18" s="16" t="e">
        <f>IF(Calcs!L54&gt;=0,Calcs!L54,"")</f>
        <v>#N/A</v>
      </c>
      <c r="T18" s="16" t="e">
        <f>IF(Calcs!M54&gt;=0,Calcs!M54,"")</f>
        <v>#N/A</v>
      </c>
      <c r="U18" s="37">
        <v>45</v>
      </c>
      <c r="V18" s="36">
        <v>81</v>
      </c>
      <c r="W18" s="17" t="e">
        <f>IF(Calcs!F90&gt;=0,Calcs!F90,"")</f>
        <v>#N/A</v>
      </c>
      <c r="X18" s="16" t="e">
        <f>IF(Calcs!G90&gt;=0,Calcs!G90,"")</f>
        <v>#N/A</v>
      </c>
      <c r="Y18" s="16" t="e">
        <f>IF(Calcs!H90&gt;=0,Calcs!H90,"")</f>
        <v>#N/A</v>
      </c>
      <c r="Z18" s="16" t="e">
        <f>IF(Calcs!I90&gt;=0,Calcs!I90,"")</f>
        <v>#N/A</v>
      </c>
      <c r="AA18" s="16" t="e">
        <f>IF(Calcs!J90&gt;=0,Calcs!J90,"")</f>
        <v>#N/A</v>
      </c>
      <c r="AB18" s="16" t="e">
        <f>IF(Calcs!K90&gt;=0,Calcs!K90,"")</f>
        <v>#N/A</v>
      </c>
      <c r="AC18" s="16" t="e">
        <f>IF(Calcs!L90&gt;=0,Calcs!L90,"")</f>
        <v>#N/A</v>
      </c>
      <c r="AD18" s="22" t="e">
        <f>IF(Calcs!M90&gt;=0,Calcs!M90,"")</f>
        <v>#N/A</v>
      </c>
      <c r="AE18" s="15">
        <v>81</v>
      </c>
      <c r="AF18" s="4"/>
      <c r="AG18" s="32">
        <v>118</v>
      </c>
      <c r="AH18" s="17" t="e">
        <f>IF(Calcs!F127&gt;=0,Calcs!F127,"")</f>
        <v>#N/A</v>
      </c>
      <c r="AI18" s="16" t="e">
        <f>IF(Calcs!G127&gt;=0,Calcs!G127,"")</f>
        <v>#N/A</v>
      </c>
      <c r="AJ18" s="16" t="e">
        <f>IF(Calcs!H127&gt;=0,Calcs!H127,"")</f>
        <v>#N/A</v>
      </c>
      <c r="AK18" s="16" t="e">
        <f>IF(Calcs!I127&gt;=0,Calcs!I127,"")</f>
        <v>#N/A</v>
      </c>
      <c r="AL18" s="16" t="e">
        <f>IF(Calcs!J127&gt;=0,Calcs!J127,"")</f>
        <v>#N/A</v>
      </c>
      <c r="AM18" s="16" t="e">
        <f>IF(Calcs!K127&gt;=0,Calcs!K127,"")</f>
        <v>#N/A</v>
      </c>
      <c r="AN18" s="16" t="e">
        <f>IF(Calcs!L127&gt;=0,Calcs!L127,"")</f>
        <v>#N/A</v>
      </c>
      <c r="AO18" s="16" t="e">
        <f>IF(Calcs!M127&gt;=0,Calcs!M127,"")</f>
        <v>#N/A</v>
      </c>
      <c r="AP18" s="37">
        <v>118</v>
      </c>
    </row>
    <row r="19" spans="1:42" ht="12.75">
      <c r="A19" s="36">
        <v>9</v>
      </c>
      <c r="B19" s="17" t="e">
        <f>IF(Calcs!F18&gt;=0,Calcs!F18,"")</f>
        <v>#N/A</v>
      </c>
      <c r="C19" s="16" t="e">
        <f>IF(Calcs!G18&gt;=0,Calcs!G18,"")</f>
        <v>#N/A</v>
      </c>
      <c r="D19" s="16" t="e">
        <f>IF(Calcs!H18&gt;=0,Calcs!H18,"")</f>
        <v>#N/A</v>
      </c>
      <c r="E19" s="16" t="e">
        <f>IF(Calcs!I18&gt;=0,Calcs!I18,"")</f>
        <v>#N/A</v>
      </c>
      <c r="F19" s="16" t="e">
        <f>IF(Calcs!J18&gt;=0,Calcs!J18,"")</f>
        <v>#N/A</v>
      </c>
      <c r="G19" s="16" t="e">
        <f>IF(Calcs!K18&gt;=0,Calcs!K18,"")</f>
        <v>#N/A</v>
      </c>
      <c r="H19" s="16" t="e">
        <f>IF(Calcs!L18&gt;=0,Calcs!L18,"")</f>
        <v>#N/A</v>
      </c>
      <c r="I19" s="22" t="e">
        <f>IF(Calcs!M18&gt;=0,Calcs!M18,"")</f>
        <v>#N/A</v>
      </c>
      <c r="J19" s="15">
        <v>9</v>
      </c>
      <c r="K19" s="4"/>
      <c r="L19" s="32">
        <v>46</v>
      </c>
      <c r="M19" s="17" t="e">
        <f>IF(Calcs!F55&gt;=0,Calcs!F55,"")</f>
        <v>#N/A</v>
      </c>
      <c r="N19" s="16" t="e">
        <f>IF(Calcs!G55&gt;=0,Calcs!G55,"")</f>
        <v>#N/A</v>
      </c>
      <c r="O19" s="16" t="e">
        <f>IF(Calcs!H55&gt;=0,Calcs!H55,"")</f>
        <v>#N/A</v>
      </c>
      <c r="P19" s="16" t="e">
        <f>IF(Calcs!I55&gt;=0,Calcs!I55,"")</f>
        <v>#N/A</v>
      </c>
      <c r="Q19" s="16" t="e">
        <f>IF(Calcs!J55&gt;=0,Calcs!J55,"")</f>
        <v>#N/A</v>
      </c>
      <c r="R19" s="16" t="e">
        <f>IF(Calcs!K55&gt;=0,Calcs!K55,"")</f>
        <v>#N/A</v>
      </c>
      <c r="S19" s="16" t="e">
        <f>IF(Calcs!L55&gt;=0,Calcs!L55,"")</f>
        <v>#N/A</v>
      </c>
      <c r="T19" s="16" t="e">
        <f>IF(Calcs!M55&gt;=0,Calcs!M55,"")</f>
        <v>#N/A</v>
      </c>
      <c r="U19" s="37">
        <v>46</v>
      </c>
      <c r="V19" s="36">
        <v>82</v>
      </c>
      <c r="W19" s="17" t="e">
        <f>IF(Calcs!F91&gt;=0,Calcs!F91,"")</f>
        <v>#N/A</v>
      </c>
      <c r="X19" s="16" t="e">
        <f>IF(Calcs!G91&gt;=0,Calcs!G91,"")</f>
        <v>#N/A</v>
      </c>
      <c r="Y19" s="16" t="e">
        <f>IF(Calcs!H91&gt;=0,Calcs!H91,"")</f>
        <v>#N/A</v>
      </c>
      <c r="Z19" s="16" t="e">
        <f>IF(Calcs!I91&gt;=0,Calcs!I91,"")</f>
        <v>#N/A</v>
      </c>
      <c r="AA19" s="16" t="e">
        <f>IF(Calcs!J91&gt;=0,Calcs!J91,"")</f>
        <v>#N/A</v>
      </c>
      <c r="AB19" s="16" t="e">
        <f>IF(Calcs!K91&gt;=0,Calcs!K91,"")</f>
        <v>#N/A</v>
      </c>
      <c r="AC19" s="16" t="e">
        <f>IF(Calcs!L91&gt;=0,Calcs!L91,"")</f>
        <v>#N/A</v>
      </c>
      <c r="AD19" s="22" t="e">
        <f>IF(Calcs!M91&gt;=0,Calcs!M91,"")</f>
        <v>#N/A</v>
      </c>
      <c r="AE19" s="15">
        <v>82</v>
      </c>
      <c r="AF19" s="4"/>
      <c r="AG19" s="32">
        <v>119</v>
      </c>
      <c r="AH19" s="17" t="e">
        <f>IF(Calcs!F128&gt;=0,Calcs!F128,"")</f>
        <v>#N/A</v>
      </c>
      <c r="AI19" s="16" t="e">
        <f>IF(Calcs!G128&gt;=0,Calcs!G128,"")</f>
        <v>#N/A</v>
      </c>
      <c r="AJ19" s="16" t="e">
        <f>IF(Calcs!H128&gt;=0,Calcs!H128,"")</f>
        <v>#N/A</v>
      </c>
      <c r="AK19" s="16" t="e">
        <f>IF(Calcs!I128&gt;=0,Calcs!I128,"")</f>
        <v>#N/A</v>
      </c>
      <c r="AL19" s="16" t="e">
        <f>IF(Calcs!J128&gt;=0,Calcs!J128,"")</f>
        <v>#N/A</v>
      </c>
      <c r="AM19" s="16" t="e">
        <f>IF(Calcs!K128&gt;=0,Calcs!K128,"")</f>
        <v>#N/A</v>
      </c>
      <c r="AN19" s="16" t="e">
        <f>IF(Calcs!L128&gt;=0,Calcs!L128,"")</f>
        <v>#N/A</v>
      </c>
      <c r="AO19" s="16" t="e">
        <f>IF(Calcs!M128&gt;=0,Calcs!M128,"")</f>
        <v>#N/A</v>
      </c>
      <c r="AP19" s="37">
        <v>119</v>
      </c>
    </row>
    <row r="20" spans="1:42" ht="12.75">
      <c r="A20" s="36">
        <v>10</v>
      </c>
      <c r="B20" s="17" t="e">
        <f>IF(Calcs!F19&gt;=0,Calcs!F19,"")</f>
        <v>#N/A</v>
      </c>
      <c r="C20" s="16" t="e">
        <f>IF(Calcs!G19&gt;=0,Calcs!G19,"")</f>
        <v>#N/A</v>
      </c>
      <c r="D20" s="16" t="e">
        <f>IF(Calcs!H19&gt;=0,Calcs!H19,"")</f>
        <v>#N/A</v>
      </c>
      <c r="E20" s="16" t="e">
        <f>IF(Calcs!I19&gt;=0,Calcs!I19,"")</f>
        <v>#N/A</v>
      </c>
      <c r="F20" s="16" t="e">
        <f>IF(Calcs!J19&gt;=0,Calcs!J19,"")</f>
        <v>#N/A</v>
      </c>
      <c r="G20" s="16" t="e">
        <f>IF(Calcs!K19&gt;=0,Calcs!K19,"")</f>
        <v>#N/A</v>
      </c>
      <c r="H20" s="16" t="e">
        <f>IF(Calcs!L19&gt;=0,Calcs!L19,"")</f>
        <v>#N/A</v>
      </c>
      <c r="I20" s="22" t="e">
        <f>IF(Calcs!M19&gt;=0,Calcs!M19,"")</f>
        <v>#N/A</v>
      </c>
      <c r="J20" s="15">
        <v>10</v>
      </c>
      <c r="K20" s="4"/>
      <c r="L20" s="32">
        <v>47</v>
      </c>
      <c r="M20" s="17" t="e">
        <f>IF(Calcs!F56&gt;=0,Calcs!F56,"")</f>
        <v>#N/A</v>
      </c>
      <c r="N20" s="16" t="e">
        <f>IF(Calcs!G56&gt;=0,Calcs!G56,"")</f>
        <v>#N/A</v>
      </c>
      <c r="O20" s="16" t="e">
        <f>IF(Calcs!H56&gt;=0,Calcs!H56,"")</f>
        <v>#N/A</v>
      </c>
      <c r="P20" s="16" t="e">
        <f>IF(Calcs!I56&gt;=0,Calcs!I56,"")</f>
        <v>#N/A</v>
      </c>
      <c r="Q20" s="16" t="e">
        <f>IF(Calcs!J56&gt;=0,Calcs!J56,"")</f>
        <v>#N/A</v>
      </c>
      <c r="R20" s="16" t="e">
        <f>IF(Calcs!K56&gt;=0,Calcs!K56,"")</f>
        <v>#N/A</v>
      </c>
      <c r="S20" s="16" t="e">
        <f>IF(Calcs!L56&gt;=0,Calcs!L56,"")</f>
        <v>#N/A</v>
      </c>
      <c r="T20" s="16" t="e">
        <f>IF(Calcs!M56&gt;=0,Calcs!M56,"")</f>
        <v>#N/A</v>
      </c>
      <c r="U20" s="37">
        <v>47</v>
      </c>
      <c r="V20" s="36">
        <v>83</v>
      </c>
      <c r="W20" s="17" t="e">
        <f>IF(Calcs!F92&gt;=0,Calcs!F92,"")</f>
        <v>#N/A</v>
      </c>
      <c r="X20" s="16" t="e">
        <f>IF(Calcs!G92&gt;=0,Calcs!G92,"")</f>
        <v>#N/A</v>
      </c>
      <c r="Y20" s="16" t="e">
        <f>IF(Calcs!H92&gt;=0,Calcs!H92,"")</f>
        <v>#N/A</v>
      </c>
      <c r="Z20" s="16" t="e">
        <f>IF(Calcs!I92&gt;=0,Calcs!I92,"")</f>
        <v>#N/A</v>
      </c>
      <c r="AA20" s="16" t="e">
        <f>IF(Calcs!J92&gt;=0,Calcs!J92,"")</f>
        <v>#N/A</v>
      </c>
      <c r="AB20" s="16" t="e">
        <f>IF(Calcs!K92&gt;=0,Calcs!K92,"")</f>
        <v>#N/A</v>
      </c>
      <c r="AC20" s="16" t="e">
        <f>IF(Calcs!L92&gt;=0,Calcs!L92,"")</f>
        <v>#N/A</v>
      </c>
      <c r="AD20" s="22" t="e">
        <f>IF(Calcs!M92&gt;=0,Calcs!M92,"")</f>
        <v>#N/A</v>
      </c>
      <c r="AE20" s="15">
        <v>83</v>
      </c>
      <c r="AF20" s="4"/>
      <c r="AG20" s="32">
        <v>120</v>
      </c>
      <c r="AH20" s="17" t="e">
        <f>IF(Calcs!F129&gt;=0,Calcs!F129,"")</f>
        <v>#N/A</v>
      </c>
      <c r="AI20" s="16" t="e">
        <f>IF(Calcs!G129&gt;=0,Calcs!G129,"")</f>
        <v>#N/A</v>
      </c>
      <c r="AJ20" s="16" t="e">
        <f>IF(Calcs!H129&gt;=0,Calcs!H129,"")</f>
        <v>#N/A</v>
      </c>
      <c r="AK20" s="16" t="e">
        <f>IF(Calcs!I129&gt;=0,Calcs!I129,"")</f>
        <v>#N/A</v>
      </c>
      <c r="AL20" s="16" t="e">
        <f>IF(Calcs!J129&gt;=0,Calcs!J129,"")</f>
        <v>#N/A</v>
      </c>
      <c r="AM20" s="16" t="e">
        <f>IF(Calcs!K129&gt;=0,Calcs!K129,"")</f>
        <v>#N/A</v>
      </c>
      <c r="AN20" s="16" t="e">
        <f>IF(Calcs!L129&gt;=0,Calcs!L129,"")</f>
        <v>#N/A</v>
      </c>
      <c r="AO20" s="16" t="e">
        <f>IF(Calcs!M129&gt;=0,Calcs!M129,"")</f>
        <v>#N/A</v>
      </c>
      <c r="AP20" s="37">
        <v>120</v>
      </c>
    </row>
    <row r="21" spans="1:42" ht="12.75">
      <c r="A21" s="36">
        <v>11</v>
      </c>
      <c r="B21" s="17" t="e">
        <f>IF(Calcs!F20&gt;=0,Calcs!F20,"")</f>
        <v>#N/A</v>
      </c>
      <c r="C21" s="16" t="e">
        <f>IF(Calcs!G20&gt;=0,Calcs!G20,"")</f>
        <v>#N/A</v>
      </c>
      <c r="D21" s="16" t="e">
        <f>IF(Calcs!H20&gt;=0,Calcs!H20,"")</f>
        <v>#N/A</v>
      </c>
      <c r="E21" s="16" t="e">
        <f>IF(Calcs!I20&gt;=0,Calcs!I20,"")</f>
        <v>#N/A</v>
      </c>
      <c r="F21" s="16" t="e">
        <f>IF(Calcs!J20&gt;=0,Calcs!J20,"")</f>
        <v>#N/A</v>
      </c>
      <c r="G21" s="16" t="e">
        <f>IF(Calcs!K20&gt;=0,Calcs!K20,"")</f>
        <v>#N/A</v>
      </c>
      <c r="H21" s="16" t="e">
        <f>IF(Calcs!L20&gt;=0,Calcs!L20,"")</f>
        <v>#N/A</v>
      </c>
      <c r="I21" s="22" t="e">
        <f>IF(Calcs!M20&gt;=0,Calcs!M20,"")</f>
        <v>#N/A</v>
      </c>
      <c r="J21" s="15">
        <v>11</v>
      </c>
      <c r="K21" s="4"/>
      <c r="L21" s="32">
        <v>48</v>
      </c>
      <c r="M21" s="17" t="e">
        <f>IF(Calcs!F57&gt;=0,Calcs!F57,"")</f>
        <v>#N/A</v>
      </c>
      <c r="N21" s="16" t="e">
        <f>IF(Calcs!G57&gt;=0,Calcs!G57,"")</f>
        <v>#N/A</v>
      </c>
      <c r="O21" s="16" t="e">
        <f>IF(Calcs!H57&gt;=0,Calcs!H57,"")</f>
        <v>#N/A</v>
      </c>
      <c r="P21" s="16" t="e">
        <f>IF(Calcs!I57&gt;=0,Calcs!I57,"")</f>
        <v>#N/A</v>
      </c>
      <c r="Q21" s="16" t="e">
        <f>IF(Calcs!J57&gt;=0,Calcs!J57,"")</f>
        <v>#N/A</v>
      </c>
      <c r="R21" s="16" t="e">
        <f>IF(Calcs!K57&gt;=0,Calcs!K57,"")</f>
        <v>#N/A</v>
      </c>
      <c r="S21" s="16" t="e">
        <f>IF(Calcs!L57&gt;=0,Calcs!L57,"")</f>
        <v>#N/A</v>
      </c>
      <c r="T21" s="16" t="e">
        <f>IF(Calcs!M57&gt;=0,Calcs!M57,"")</f>
        <v>#N/A</v>
      </c>
      <c r="U21" s="37">
        <v>48</v>
      </c>
      <c r="V21" s="36">
        <v>84</v>
      </c>
      <c r="W21" s="17" t="e">
        <f>IF(Calcs!F93&gt;=0,Calcs!F93,"")</f>
        <v>#N/A</v>
      </c>
      <c r="X21" s="16" t="e">
        <f>IF(Calcs!G93&gt;=0,Calcs!G93,"")</f>
        <v>#N/A</v>
      </c>
      <c r="Y21" s="16" t="e">
        <f>IF(Calcs!H93&gt;=0,Calcs!H93,"")</f>
        <v>#N/A</v>
      </c>
      <c r="Z21" s="16" t="e">
        <f>IF(Calcs!I93&gt;=0,Calcs!I93,"")</f>
        <v>#N/A</v>
      </c>
      <c r="AA21" s="16" t="e">
        <f>IF(Calcs!J93&gt;=0,Calcs!J93,"")</f>
        <v>#N/A</v>
      </c>
      <c r="AB21" s="16" t="e">
        <f>IF(Calcs!K93&gt;=0,Calcs!K93,"")</f>
        <v>#N/A</v>
      </c>
      <c r="AC21" s="16" t="e">
        <f>IF(Calcs!L93&gt;=0,Calcs!L93,"")</f>
        <v>#N/A</v>
      </c>
      <c r="AD21" s="22" t="e">
        <f>IF(Calcs!M93&gt;=0,Calcs!M93,"")</f>
        <v>#N/A</v>
      </c>
      <c r="AE21" s="15">
        <v>84</v>
      </c>
      <c r="AF21" s="4"/>
      <c r="AG21" s="32">
        <v>121</v>
      </c>
      <c r="AH21" s="17" t="e">
        <f>IF(Calcs!F130&gt;=0,Calcs!F130,"")</f>
        <v>#N/A</v>
      </c>
      <c r="AI21" s="16" t="e">
        <f>IF(Calcs!G130&gt;=0,Calcs!G130,"")</f>
        <v>#N/A</v>
      </c>
      <c r="AJ21" s="16" t="e">
        <f>IF(Calcs!H130&gt;=0,Calcs!H130,"")</f>
        <v>#N/A</v>
      </c>
      <c r="AK21" s="16" t="e">
        <f>IF(Calcs!I130&gt;=0,Calcs!I130,"")</f>
        <v>#N/A</v>
      </c>
      <c r="AL21" s="16" t="e">
        <f>IF(Calcs!J130&gt;=0,Calcs!J130,"")</f>
        <v>#N/A</v>
      </c>
      <c r="AM21" s="16" t="e">
        <f>IF(Calcs!K130&gt;=0,Calcs!K130,"")</f>
        <v>#N/A</v>
      </c>
      <c r="AN21" s="16" t="e">
        <f>IF(Calcs!L130&gt;=0,Calcs!L130,"")</f>
        <v>#N/A</v>
      </c>
      <c r="AO21" s="16" t="e">
        <f>IF(Calcs!M130&gt;=0,Calcs!M130,"")</f>
        <v>#N/A</v>
      </c>
      <c r="AP21" s="37">
        <v>121</v>
      </c>
    </row>
    <row r="22" spans="1:42" ht="12.75">
      <c r="A22" s="36">
        <v>12</v>
      </c>
      <c r="B22" s="17" t="e">
        <f>IF(Calcs!F21&gt;=0,Calcs!F21,"")</f>
        <v>#N/A</v>
      </c>
      <c r="C22" s="16" t="e">
        <f>IF(Calcs!G21&gt;=0,Calcs!G21,"")</f>
        <v>#N/A</v>
      </c>
      <c r="D22" s="16" t="e">
        <f>IF(Calcs!H21&gt;=0,Calcs!H21,"")</f>
        <v>#N/A</v>
      </c>
      <c r="E22" s="16" t="e">
        <f>IF(Calcs!I21&gt;=0,Calcs!I21,"")</f>
        <v>#N/A</v>
      </c>
      <c r="F22" s="16" t="e">
        <f>IF(Calcs!J21&gt;=0,Calcs!J21,"")</f>
        <v>#N/A</v>
      </c>
      <c r="G22" s="16" t="e">
        <f>IF(Calcs!K21&gt;=0,Calcs!K21,"")</f>
        <v>#N/A</v>
      </c>
      <c r="H22" s="16" t="e">
        <f>IF(Calcs!L21&gt;=0,Calcs!L21,"")</f>
        <v>#N/A</v>
      </c>
      <c r="I22" s="22" t="e">
        <f>IF(Calcs!M21&gt;=0,Calcs!M21,"")</f>
        <v>#N/A</v>
      </c>
      <c r="J22" s="15">
        <v>12</v>
      </c>
      <c r="K22" s="4"/>
      <c r="L22" s="32">
        <v>49</v>
      </c>
      <c r="M22" s="17" t="e">
        <f>IF(Calcs!F58&gt;=0,Calcs!F58,"")</f>
        <v>#N/A</v>
      </c>
      <c r="N22" s="16" t="e">
        <f>IF(Calcs!G58&gt;=0,Calcs!G58,"")</f>
        <v>#N/A</v>
      </c>
      <c r="O22" s="16" t="e">
        <f>IF(Calcs!H58&gt;=0,Calcs!H58,"")</f>
        <v>#N/A</v>
      </c>
      <c r="P22" s="16" t="e">
        <f>IF(Calcs!I58&gt;=0,Calcs!I58,"")</f>
        <v>#N/A</v>
      </c>
      <c r="Q22" s="16" t="e">
        <f>IF(Calcs!J58&gt;=0,Calcs!J58,"")</f>
        <v>#N/A</v>
      </c>
      <c r="R22" s="16" t="e">
        <f>IF(Calcs!K58&gt;=0,Calcs!K58,"")</f>
        <v>#N/A</v>
      </c>
      <c r="S22" s="16" t="e">
        <f>IF(Calcs!L58&gt;=0,Calcs!L58,"")</f>
        <v>#N/A</v>
      </c>
      <c r="T22" s="16" t="e">
        <f>IF(Calcs!M58&gt;=0,Calcs!M58,"")</f>
        <v>#N/A</v>
      </c>
      <c r="U22" s="37">
        <v>49</v>
      </c>
      <c r="V22" s="36">
        <v>85</v>
      </c>
      <c r="W22" s="17" t="e">
        <f>IF(Calcs!F94&gt;=0,Calcs!F94,"")</f>
        <v>#N/A</v>
      </c>
      <c r="X22" s="16" t="e">
        <f>IF(Calcs!G94&gt;=0,Calcs!G94,"")</f>
        <v>#N/A</v>
      </c>
      <c r="Y22" s="16" t="e">
        <f>IF(Calcs!H94&gt;=0,Calcs!H94,"")</f>
        <v>#N/A</v>
      </c>
      <c r="Z22" s="16" t="e">
        <f>IF(Calcs!I94&gt;=0,Calcs!I94,"")</f>
        <v>#N/A</v>
      </c>
      <c r="AA22" s="16" t="e">
        <f>IF(Calcs!J94&gt;=0,Calcs!J94,"")</f>
        <v>#N/A</v>
      </c>
      <c r="AB22" s="16" t="e">
        <f>IF(Calcs!K94&gt;=0,Calcs!K94,"")</f>
        <v>#N/A</v>
      </c>
      <c r="AC22" s="16" t="e">
        <f>IF(Calcs!L94&gt;=0,Calcs!L94,"")</f>
        <v>#N/A</v>
      </c>
      <c r="AD22" s="22" t="e">
        <f>IF(Calcs!M94&gt;=0,Calcs!M94,"")</f>
        <v>#N/A</v>
      </c>
      <c r="AE22" s="15">
        <v>85</v>
      </c>
      <c r="AF22" s="4"/>
      <c r="AG22" s="32">
        <v>122</v>
      </c>
      <c r="AH22" s="17" t="e">
        <f>IF(Calcs!F131&gt;=0,Calcs!F131,"")</f>
        <v>#N/A</v>
      </c>
      <c r="AI22" s="16" t="e">
        <f>IF(Calcs!G131&gt;=0,Calcs!G131,"")</f>
        <v>#N/A</v>
      </c>
      <c r="AJ22" s="16" t="e">
        <f>IF(Calcs!H131&gt;=0,Calcs!H131,"")</f>
        <v>#N/A</v>
      </c>
      <c r="AK22" s="16" t="e">
        <f>IF(Calcs!I131&gt;=0,Calcs!I131,"")</f>
        <v>#N/A</v>
      </c>
      <c r="AL22" s="16" t="e">
        <f>IF(Calcs!J131&gt;=0,Calcs!J131,"")</f>
        <v>#N/A</v>
      </c>
      <c r="AM22" s="16" t="e">
        <f>IF(Calcs!K131&gt;=0,Calcs!K131,"")</f>
        <v>#N/A</v>
      </c>
      <c r="AN22" s="16" t="e">
        <f>IF(Calcs!L131&gt;=0,Calcs!L131,"")</f>
        <v>#N/A</v>
      </c>
      <c r="AO22" s="16" t="e">
        <f>IF(Calcs!M131&gt;=0,Calcs!M131,"")</f>
        <v>#N/A</v>
      </c>
      <c r="AP22" s="37">
        <v>122</v>
      </c>
    </row>
    <row r="23" spans="1:42" ht="12.75">
      <c r="A23" s="36">
        <v>13</v>
      </c>
      <c r="B23" s="17" t="e">
        <f>IF(Calcs!F22&gt;=0,Calcs!F22,"")</f>
        <v>#N/A</v>
      </c>
      <c r="C23" s="16" t="e">
        <f>IF(Calcs!G22&gt;=0,Calcs!G22,"")</f>
        <v>#N/A</v>
      </c>
      <c r="D23" s="16" t="e">
        <f>IF(Calcs!H22&gt;=0,Calcs!H22,"")</f>
        <v>#N/A</v>
      </c>
      <c r="E23" s="16" t="e">
        <f>IF(Calcs!I22&gt;=0,Calcs!I22,"")</f>
        <v>#N/A</v>
      </c>
      <c r="F23" s="16" t="e">
        <f>IF(Calcs!J22&gt;=0,Calcs!J22,"")</f>
        <v>#N/A</v>
      </c>
      <c r="G23" s="16" t="e">
        <f>IF(Calcs!K22&gt;=0,Calcs!K22,"")</f>
        <v>#N/A</v>
      </c>
      <c r="H23" s="16" t="e">
        <f>IF(Calcs!L22&gt;=0,Calcs!L22,"")</f>
        <v>#N/A</v>
      </c>
      <c r="I23" s="22" t="e">
        <f>IF(Calcs!M22&gt;=0,Calcs!M22,"")</f>
        <v>#N/A</v>
      </c>
      <c r="J23" s="15">
        <v>13</v>
      </c>
      <c r="K23" s="4"/>
      <c r="L23" s="32">
        <v>50</v>
      </c>
      <c r="M23" s="17" t="e">
        <f>IF(Calcs!F59&gt;=0,Calcs!F59,"")</f>
        <v>#N/A</v>
      </c>
      <c r="N23" s="16" t="e">
        <f>IF(Calcs!G59&gt;=0,Calcs!G59,"")</f>
        <v>#N/A</v>
      </c>
      <c r="O23" s="16" t="e">
        <f>IF(Calcs!H59&gt;=0,Calcs!H59,"")</f>
        <v>#N/A</v>
      </c>
      <c r="P23" s="16" t="e">
        <f>IF(Calcs!I59&gt;=0,Calcs!I59,"")</f>
        <v>#N/A</v>
      </c>
      <c r="Q23" s="16" t="e">
        <f>IF(Calcs!J59&gt;=0,Calcs!J59,"")</f>
        <v>#N/A</v>
      </c>
      <c r="R23" s="16" t="e">
        <f>IF(Calcs!K59&gt;=0,Calcs!K59,"")</f>
        <v>#N/A</v>
      </c>
      <c r="S23" s="16" t="e">
        <f>IF(Calcs!L59&gt;=0,Calcs!L59,"")</f>
        <v>#N/A</v>
      </c>
      <c r="T23" s="16" t="e">
        <f>IF(Calcs!M59&gt;=0,Calcs!M59,"")</f>
        <v>#N/A</v>
      </c>
      <c r="U23" s="37">
        <v>50</v>
      </c>
      <c r="V23" s="36">
        <v>86</v>
      </c>
      <c r="W23" s="17" t="e">
        <f>IF(Calcs!F95&gt;=0,Calcs!F95,"")</f>
        <v>#N/A</v>
      </c>
      <c r="X23" s="16" t="e">
        <f>IF(Calcs!G95&gt;=0,Calcs!G95,"")</f>
        <v>#N/A</v>
      </c>
      <c r="Y23" s="16" t="e">
        <f>IF(Calcs!H95&gt;=0,Calcs!H95,"")</f>
        <v>#N/A</v>
      </c>
      <c r="Z23" s="16" t="e">
        <f>IF(Calcs!I95&gt;=0,Calcs!I95,"")</f>
        <v>#N/A</v>
      </c>
      <c r="AA23" s="16" t="e">
        <f>IF(Calcs!J95&gt;=0,Calcs!J95,"")</f>
        <v>#N/A</v>
      </c>
      <c r="AB23" s="16" t="e">
        <f>IF(Calcs!K95&gt;=0,Calcs!K95,"")</f>
        <v>#N/A</v>
      </c>
      <c r="AC23" s="16" t="e">
        <f>IF(Calcs!L95&gt;=0,Calcs!L95,"")</f>
        <v>#N/A</v>
      </c>
      <c r="AD23" s="22" t="e">
        <f>IF(Calcs!M95&gt;=0,Calcs!M95,"")</f>
        <v>#N/A</v>
      </c>
      <c r="AE23" s="15">
        <v>86</v>
      </c>
      <c r="AF23" s="4"/>
      <c r="AG23" s="32">
        <v>123</v>
      </c>
      <c r="AH23" s="17" t="e">
        <f>IF(Calcs!F132&gt;=0,Calcs!F132,"")</f>
        <v>#N/A</v>
      </c>
      <c r="AI23" s="16" t="e">
        <f>IF(Calcs!G132&gt;=0,Calcs!G132,"")</f>
        <v>#N/A</v>
      </c>
      <c r="AJ23" s="16" t="e">
        <f>IF(Calcs!H132&gt;=0,Calcs!H132,"")</f>
        <v>#N/A</v>
      </c>
      <c r="AK23" s="16" t="e">
        <f>IF(Calcs!I132&gt;=0,Calcs!I132,"")</f>
        <v>#N/A</v>
      </c>
      <c r="AL23" s="16" t="e">
        <f>IF(Calcs!J132&gt;=0,Calcs!J132,"")</f>
        <v>#N/A</v>
      </c>
      <c r="AM23" s="16" t="e">
        <f>IF(Calcs!K132&gt;=0,Calcs!K132,"")</f>
        <v>#N/A</v>
      </c>
      <c r="AN23" s="16" t="e">
        <f>IF(Calcs!L132&gt;=0,Calcs!L132,"")</f>
        <v>#N/A</v>
      </c>
      <c r="AO23" s="16" t="e">
        <f>IF(Calcs!M132&gt;=0,Calcs!M132,"")</f>
        <v>#N/A</v>
      </c>
      <c r="AP23" s="37">
        <v>123</v>
      </c>
    </row>
    <row r="24" spans="1:42" ht="12.75">
      <c r="A24" s="36">
        <v>14</v>
      </c>
      <c r="B24" s="17" t="e">
        <f>IF(Calcs!F23&gt;=0,Calcs!F23,"")</f>
        <v>#N/A</v>
      </c>
      <c r="C24" s="16" t="e">
        <f>IF(Calcs!G23&gt;=0,Calcs!G23,"")</f>
        <v>#N/A</v>
      </c>
      <c r="D24" s="16" t="e">
        <f>IF(Calcs!H23&gt;=0,Calcs!H23,"")</f>
        <v>#N/A</v>
      </c>
      <c r="E24" s="16" t="e">
        <f>IF(Calcs!I23&gt;=0,Calcs!I23,"")</f>
        <v>#N/A</v>
      </c>
      <c r="F24" s="16" t="e">
        <f>IF(Calcs!J23&gt;=0,Calcs!J23,"")</f>
        <v>#N/A</v>
      </c>
      <c r="G24" s="16" t="e">
        <f>IF(Calcs!K23&gt;=0,Calcs!K23,"")</f>
        <v>#N/A</v>
      </c>
      <c r="H24" s="16" t="e">
        <f>IF(Calcs!L23&gt;=0,Calcs!L23,"")</f>
        <v>#N/A</v>
      </c>
      <c r="I24" s="22" t="e">
        <f>IF(Calcs!M23&gt;=0,Calcs!M23,"")</f>
        <v>#N/A</v>
      </c>
      <c r="J24" s="15">
        <v>14</v>
      </c>
      <c r="K24" s="4"/>
      <c r="L24" s="32">
        <v>51</v>
      </c>
      <c r="M24" s="17" t="e">
        <f>IF(Calcs!F60&gt;=0,Calcs!F60,"")</f>
        <v>#N/A</v>
      </c>
      <c r="N24" s="16" t="e">
        <f>IF(Calcs!G60&gt;=0,Calcs!G60,"")</f>
        <v>#N/A</v>
      </c>
      <c r="O24" s="16" t="e">
        <f>IF(Calcs!H60&gt;=0,Calcs!H60,"")</f>
        <v>#N/A</v>
      </c>
      <c r="P24" s="16" t="e">
        <f>IF(Calcs!I60&gt;=0,Calcs!I60,"")</f>
        <v>#N/A</v>
      </c>
      <c r="Q24" s="16" t="e">
        <f>IF(Calcs!J60&gt;=0,Calcs!J60,"")</f>
        <v>#N/A</v>
      </c>
      <c r="R24" s="16" t="e">
        <f>IF(Calcs!K60&gt;=0,Calcs!K60,"")</f>
        <v>#N/A</v>
      </c>
      <c r="S24" s="16" t="e">
        <f>IF(Calcs!L60&gt;=0,Calcs!L60,"")</f>
        <v>#N/A</v>
      </c>
      <c r="T24" s="16" t="e">
        <f>IF(Calcs!M60&gt;=0,Calcs!M60,"")</f>
        <v>#N/A</v>
      </c>
      <c r="U24" s="37">
        <v>51</v>
      </c>
      <c r="V24" s="36">
        <v>87</v>
      </c>
      <c r="W24" s="17" t="e">
        <f>IF(Calcs!F96&gt;=0,Calcs!F96,"")</f>
        <v>#N/A</v>
      </c>
      <c r="X24" s="16" t="e">
        <f>IF(Calcs!G96&gt;=0,Calcs!G96,"")</f>
        <v>#N/A</v>
      </c>
      <c r="Y24" s="16" t="e">
        <f>IF(Calcs!H96&gt;=0,Calcs!H96,"")</f>
        <v>#N/A</v>
      </c>
      <c r="Z24" s="16" t="e">
        <f>IF(Calcs!I96&gt;=0,Calcs!I96,"")</f>
        <v>#N/A</v>
      </c>
      <c r="AA24" s="16" t="e">
        <f>IF(Calcs!J96&gt;=0,Calcs!J96,"")</f>
        <v>#N/A</v>
      </c>
      <c r="AB24" s="16" t="e">
        <f>IF(Calcs!K96&gt;=0,Calcs!K96,"")</f>
        <v>#N/A</v>
      </c>
      <c r="AC24" s="16" t="e">
        <f>IF(Calcs!L96&gt;=0,Calcs!L96,"")</f>
        <v>#N/A</v>
      </c>
      <c r="AD24" s="22" t="e">
        <f>IF(Calcs!M96&gt;=0,Calcs!M96,"")</f>
        <v>#N/A</v>
      </c>
      <c r="AE24" s="15">
        <v>87</v>
      </c>
      <c r="AF24" s="4"/>
      <c r="AG24" s="32">
        <v>124</v>
      </c>
      <c r="AH24" s="17" t="e">
        <f>IF(Calcs!F133&gt;=0,Calcs!F133,"")</f>
        <v>#N/A</v>
      </c>
      <c r="AI24" s="16" t="e">
        <f>IF(Calcs!G133&gt;=0,Calcs!G133,"")</f>
        <v>#N/A</v>
      </c>
      <c r="AJ24" s="16" t="e">
        <f>IF(Calcs!H133&gt;=0,Calcs!H133,"")</f>
        <v>#N/A</v>
      </c>
      <c r="AK24" s="16" t="e">
        <f>IF(Calcs!I133&gt;=0,Calcs!I133,"")</f>
        <v>#N/A</v>
      </c>
      <c r="AL24" s="16" t="e">
        <f>IF(Calcs!J133&gt;=0,Calcs!J133,"")</f>
        <v>#N/A</v>
      </c>
      <c r="AM24" s="16" t="e">
        <f>IF(Calcs!K133&gt;=0,Calcs!K133,"")</f>
        <v>#N/A</v>
      </c>
      <c r="AN24" s="16" t="e">
        <f>IF(Calcs!L133&gt;=0,Calcs!L133,"")</f>
        <v>#N/A</v>
      </c>
      <c r="AO24" s="16" t="e">
        <f>IF(Calcs!M133&gt;=0,Calcs!M133,"")</f>
        <v>#N/A</v>
      </c>
      <c r="AP24" s="37">
        <v>124</v>
      </c>
    </row>
    <row r="25" spans="1:42" ht="12.75">
      <c r="A25" s="36">
        <v>15</v>
      </c>
      <c r="B25" s="17" t="e">
        <f>IF(Calcs!F24&gt;=0,Calcs!F24,"")</f>
        <v>#N/A</v>
      </c>
      <c r="C25" s="16" t="e">
        <f>IF(Calcs!G24&gt;=0,Calcs!G24,"")</f>
        <v>#N/A</v>
      </c>
      <c r="D25" s="16" t="e">
        <f>IF(Calcs!H24&gt;=0,Calcs!H24,"")</f>
        <v>#N/A</v>
      </c>
      <c r="E25" s="16" t="e">
        <f>IF(Calcs!I24&gt;=0,Calcs!I24,"")</f>
        <v>#N/A</v>
      </c>
      <c r="F25" s="16" t="e">
        <f>IF(Calcs!J24&gt;=0,Calcs!J24,"")</f>
        <v>#N/A</v>
      </c>
      <c r="G25" s="16" t="e">
        <f>IF(Calcs!K24&gt;=0,Calcs!K24,"")</f>
        <v>#N/A</v>
      </c>
      <c r="H25" s="16" t="e">
        <f>IF(Calcs!L24&gt;=0,Calcs!L24,"")</f>
        <v>#N/A</v>
      </c>
      <c r="I25" s="22" t="e">
        <f>IF(Calcs!M24&gt;=0,Calcs!M24,"")</f>
        <v>#N/A</v>
      </c>
      <c r="J25" s="15">
        <v>15</v>
      </c>
      <c r="K25" s="4"/>
      <c r="L25" s="32">
        <v>52</v>
      </c>
      <c r="M25" s="17" t="e">
        <f>IF(Calcs!F61&gt;=0,Calcs!F61,"")</f>
        <v>#N/A</v>
      </c>
      <c r="N25" s="16" t="e">
        <f>IF(Calcs!G61&gt;=0,Calcs!G61,"")</f>
        <v>#N/A</v>
      </c>
      <c r="O25" s="16" t="e">
        <f>IF(Calcs!H61&gt;=0,Calcs!H61,"")</f>
        <v>#N/A</v>
      </c>
      <c r="P25" s="16" t="e">
        <f>IF(Calcs!I61&gt;=0,Calcs!I61,"")</f>
        <v>#N/A</v>
      </c>
      <c r="Q25" s="16" t="e">
        <f>IF(Calcs!J61&gt;=0,Calcs!J61,"")</f>
        <v>#N/A</v>
      </c>
      <c r="R25" s="16" t="e">
        <f>IF(Calcs!K61&gt;=0,Calcs!K61,"")</f>
        <v>#N/A</v>
      </c>
      <c r="S25" s="16" t="e">
        <f>IF(Calcs!L61&gt;=0,Calcs!L61,"")</f>
        <v>#N/A</v>
      </c>
      <c r="T25" s="16" t="e">
        <f>IF(Calcs!M61&gt;=0,Calcs!M61,"")</f>
        <v>#N/A</v>
      </c>
      <c r="U25" s="37">
        <v>52</v>
      </c>
      <c r="V25" s="36">
        <v>88</v>
      </c>
      <c r="W25" s="17" t="e">
        <f>IF(Calcs!F97&gt;=0,Calcs!F97,"")</f>
        <v>#N/A</v>
      </c>
      <c r="X25" s="16" t="e">
        <f>IF(Calcs!G97&gt;=0,Calcs!G97,"")</f>
        <v>#N/A</v>
      </c>
      <c r="Y25" s="16" t="e">
        <f>IF(Calcs!H97&gt;=0,Calcs!H97,"")</f>
        <v>#N/A</v>
      </c>
      <c r="Z25" s="16" t="e">
        <f>IF(Calcs!I97&gt;=0,Calcs!I97,"")</f>
        <v>#N/A</v>
      </c>
      <c r="AA25" s="16" t="e">
        <f>IF(Calcs!J97&gt;=0,Calcs!J97,"")</f>
        <v>#N/A</v>
      </c>
      <c r="AB25" s="16" t="e">
        <f>IF(Calcs!K97&gt;=0,Calcs!K97,"")</f>
        <v>#N/A</v>
      </c>
      <c r="AC25" s="16" t="e">
        <f>IF(Calcs!L97&gt;=0,Calcs!L97,"")</f>
        <v>#N/A</v>
      </c>
      <c r="AD25" s="22" t="e">
        <f>IF(Calcs!M97&gt;=0,Calcs!M97,"")</f>
        <v>#N/A</v>
      </c>
      <c r="AE25" s="15">
        <v>88</v>
      </c>
      <c r="AF25" s="4"/>
      <c r="AG25" s="32">
        <v>125</v>
      </c>
      <c r="AH25" s="17" t="e">
        <f>IF(Calcs!F134&gt;=0,Calcs!F134,"")</f>
        <v>#N/A</v>
      </c>
      <c r="AI25" s="16" t="e">
        <f>IF(Calcs!G134&gt;=0,Calcs!G134,"")</f>
        <v>#N/A</v>
      </c>
      <c r="AJ25" s="16" t="e">
        <f>IF(Calcs!H134&gt;=0,Calcs!H134,"")</f>
        <v>#N/A</v>
      </c>
      <c r="AK25" s="16" t="e">
        <f>IF(Calcs!I134&gt;=0,Calcs!I134,"")</f>
        <v>#N/A</v>
      </c>
      <c r="AL25" s="16" t="e">
        <f>IF(Calcs!J134&gt;=0,Calcs!J134,"")</f>
        <v>#N/A</v>
      </c>
      <c r="AM25" s="16" t="e">
        <f>IF(Calcs!K134&gt;=0,Calcs!K134,"")</f>
        <v>#N/A</v>
      </c>
      <c r="AN25" s="16" t="e">
        <f>IF(Calcs!L134&gt;=0,Calcs!L134,"")</f>
        <v>#N/A</v>
      </c>
      <c r="AO25" s="16" t="e">
        <f>IF(Calcs!M134&gt;=0,Calcs!M134,"")</f>
        <v>#N/A</v>
      </c>
      <c r="AP25" s="37">
        <v>125</v>
      </c>
    </row>
    <row r="26" spans="1:42" ht="12.75">
      <c r="A26" s="36">
        <v>16</v>
      </c>
      <c r="B26" s="17" t="e">
        <f>IF(Calcs!F25&gt;=0,Calcs!F25,"")</f>
        <v>#N/A</v>
      </c>
      <c r="C26" s="16" t="e">
        <f>IF(Calcs!G25&gt;=0,Calcs!G25,"")</f>
        <v>#N/A</v>
      </c>
      <c r="D26" s="16" t="e">
        <f>IF(Calcs!H25&gt;=0,Calcs!H25,"")</f>
        <v>#N/A</v>
      </c>
      <c r="E26" s="16" t="e">
        <f>IF(Calcs!I25&gt;=0,Calcs!I25,"")</f>
        <v>#N/A</v>
      </c>
      <c r="F26" s="16" t="e">
        <f>IF(Calcs!J25&gt;=0,Calcs!J25,"")</f>
        <v>#N/A</v>
      </c>
      <c r="G26" s="16" t="e">
        <f>IF(Calcs!K25&gt;=0,Calcs!K25,"")</f>
        <v>#N/A</v>
      </c>
      <c r="H26" s="16" t="e">
        <f>IF(Calcs!L25&gt;=0,Calcs!L25,"")</f>
        <v>#N/A</v>
      </c>
      <c r="I26" s="22" t="e">
        <f>IF(Calcs!M25&gt;=0,Calcs!M25,"")</f>
        <v>#N/A</v>
      </c>
      <c r="J26" s="15">
        <v>16</v>
      </c>
      <c r="K26" s="4"/>
      <c r="L26" s="32">
        <v>53</v>
      </c>
      <c r="M26" s="17" t="e">
        <f>IF(Calcs!F62&gt;=0,Calcs!F62,"")</f>
        <v>#N/A</v>
      </c>
      <c r="N26" s="16" t="e">
        <f>IF(Calcs!G62&gt;=0,Calcs!G62,"")</f>
        <v>#N/A</v>
      </c>
      <c r="O26" s="16" t="e">
        <f>IF(Calcs!H62&gt;=0,Calcs!H62,"")</f>
        <v>#N/A</v>
      </c>
      <c r="P26" s="16" t="e">
        <f>IF(Calcs!I62&gt;=0,Calcs!I62,"")</f>
        <v>#N/A</v>
      </c>
      <c r="Q26" s="16" t="e">
        <f>IF(Calcs!J62&gt;=0,Calcs!J62,"")</f>
        <v>#N/A</v>
      </c>
      <c r="R26" s="16" t="e">
        <f>IF(Calcs!K62&gt;=0,Calcs!K62,"")</f>
        <v>#N/A</v>
      </c>
      <c r="S26" s="16" t="e">
        <f>IF(Calcs!L62&gt;=0,Calcs!L62,"")</f>
        <v>#N/A</v>
      </c>
      <c r="T26" s="16" t="e">
        <f>IF(Calcs!M62&gt;=0,Calcs!M62,"")</f>
        <v>#N/A</v>
      </c>
      <c r="U26" s="37">
        <v>53</v>
      </c>
      <c r="V26" s="36">
        <v>89</v>
      </c>
      <c r="W26" s="17" t="e">
        <f>IF(Calcs!F98&gt;=0,Calcs!F98,"")</f>
        <v>#N/A</v>
      </c>
      <c r="X26" s="16" t="e">
        <f>IF(Calcs!G98&gt;=0,Calcs!G98,"")</f>
        <v>#N/A</v>
      </c>
      <c r="Y26" s="16" t="e">
        <f>IF(Calcs!H98&gt;=0,Calcs!H98,"")</f>
        <v>#N/A</v>
      </c>
      <c r="Z26" s="16" t="e">
        <f>IF(Calcs!I98&gt;=0,Calcs!I98,"")</f>
        <v>#N/A</v>
      </c>
      <c r="AA26" s="16" t="e">
        <f>IF(Calcs!J98&gt;=0,Calcs!J98,"")</f>
        <v>#N/A</v>
      </c>
      <c r="AB26" s="16" t="e">
        <f>IF(Calcs!K98&gt;=0,Calcs!K98,"")</f>
        <v>#N/A</v>
      </c>
      <c r="AC26" s="16" t="e">
        <f>IF(Calcs!L98&gt;=0,Calcs!L98,"")</f>
        <v>#N/A</v>
      </c>
      <c r="AD26" s="22" t="e">
        <f>IF(Calcs!M98&gt;=0,Calcs!M98,"")</f>
        <v>#N/A</v>
      </c>
      <c r="AE26" s="15">
        <v>89</v>
      </c>
      <c r="AF26" s="4"/>
      <c r="AG26" s="32">
        <v>126</v>
      </c>
      <c r="AH26" s="17" t="e">
        <f>IF(Calcs!F135&gt;=0,Calcs!F135,"")</f>
        <v>#N/A</v>
      </c>
      <c r="AI26" s="16" t="e">
        <f>IF(Calcs!G135&gt;=0,Calcs!G135,"")</f>
        <v>#N/A</v>
      </c>
      <c r="AJ26" s="16" t="e">
        <f>IF(Calcs!H135&gt;=0,Calcs!H135,"")</f>
        <v>#N/A</v>
      </c>
      <c r="AK26" s="16" t="e">
        <f>IF(Calcs!I135&gt;=0,Calcs!I135,"")</f>
        <v>#N/A</v>
      </c>
      <c r="AL26" s="16" t="e">
        <f>IF(Calcs!J135&gt;=0,Calcs!J135,"")</f>
        <v>#N/A</v>
      </c>
      <c r="AM26" s="16" t="e">
        <f>IF(Calcs!K135&gt;=0,Calcs!K135,"")</f>
        <v>#N/A</v>
      </c>
      <c r="AN26" s="16" t="e">
        <f>IF(Calcs!L135&gt;=0,Calcs!L135,"")</f>
        <v>#N/A</v>
      </c>
      <c r="AO26" s="16" t="e">
        <f>IF(Calcs!M135&gt;=0,Calcs!M135,"")</f>
        <v>#N/A</v>
      </c>
      <c r="AP26" s="37">
        <v>126</v>
      </c>
    </row>
    <row r="27" spans="1:42" ht="12.75">
      <c r="A27" s="36">
        <v>17</v>
      </c>
      <c r="B27" s="17" t="e">
        <f>IF(Calcs!F26&gt;=0,Calcs!F26,"")</f>
        <v>#N/A</v>
      </c>
      <c r="C27" s="16" t="e">
        <f>IF(Calcs!G26&gt;=0,Calcs!G26,"")</f>
        <v>#N/A</v>
      </c>
      <c r="D27" s="16" t="e">
        <f>IF(Calcs!H26&gt;=0,Calcs!H26,"")</f>
        <v>#N/A</v>
      </c>
      <c r="E27" s="16" t="e">
        <f>IF(Calcs!I26&gt;=0,Calcs!I26,"")</f>
        <v>#N/A</v>
      </c>
      <c r="F27" s="16" t="e">
        <f>IF(Calcs!J26&gt;=0,Calcs!J26,"")</f>
        <v>#N/A</v>
      </c>
      <c r="G27" s="16" t="e">
        <f>IF(Calcs!K26&gt;=0,Calcs!K26,"")</f>
        <v>#N/A</v>
      </c>
      <c r="H27" s="16" t="e">
        <f>IF(Calcs!L26&gt;=0,Calcs!L26,"")</f>
        <v>#N/A</v>
      </c>
      <c r="I27" s="22" t="e">
        <f>IF(Calcs!M26&gt;=0,Calcs!M26,"")</f>
        <v>#N/A</v>
      </c>
      <c r="J27" s="15">
        <v>17</v>
      </c>
      <c r="K27" s="4"/>
      <c r="L27" s="32">
        <v>54</v>
      </c>
      <c r="M27" s="17" t="e">
        <f>IF(Calcs!F63&gt;=0,Calcs!F63,"")</f>
        <v>#N/A</v>
      </c>
      <c r="N27" s="16" t="e">
        <f>IF(Calcs!G63&gt;=0,Calcs!G63,"")</f>
        <v>#N/A</v>
      </c>
      <c r="O27" s="16" t="e">
        <f>IF(Calcs!H63&gt;=0,Calcs!H63,"")</f>
        <v>#N/A</v>
      </c>
      <c r="P27" s="16" t="e">
        <f>IF(Calcs!I63&gt;=0,Calcs!I63,"")</f>
        <v>#N/A</v>
      </c>
      <c r="Q27" s="16" t="e">
        <f>IF(Calcs!J63&gt;=0,Calcs!J63,"")</f>
        <v>#N/A</v>
      </c>
      <c r="R27" s="16" t="e">
        <f>IF(Calcs!K63&gt;=0,Calcs!K63,"")</f>
        <v>#N/A</v>
      </c>
      <c r="S27" s="16" t="e">
        <f>IF(Calcs!L63&gt;=0,Calcs!L63,"")</f>
        <v>#N/A</v>
      </c>
      <c r="T27" s="16" t="e">
        <f>IF(Calcs!M63&gt;=0,Calcs!M63,"")</f>
        <v>#N/A</v>
      </c>
      <c r="U27" s="37">
        <v>54</v>
      </c>
      <c r="V27" s="36">
        <v>90</v>
      </c>
      <c r="W27" s="17" t="e">
        <f>IF(Calcs!F99&gt;=0,Calcs!F99,"")</f>
        <v>#N/A</v>
      </c>
      <c r="X27" s="16" t="e">
        <f>IF(Calcs!G99&gt;=0,Calcs!G99,"")</f>
        <v>#N/A</v>
      </c>
      <c r="Y27" s="16" t="e">
        <f>IF(Calcs!H99&gt;=0,Calcs!H99,"")</f>
        <v>#N/A</v>
      </c>
      <c r="Z27" s="16" t="e">
        <f>IF(Calcs!I99&gt;=0,Calcs!I99,"")</f>
        <v>#N/A</v>
      </c>
      <c r="AA27" s="16" t="e">
        <f>IF(Calcs!J99&gt;=0,Calcs!J99,"")</f>
        <v>#N/A</v>
      </c>
      <c r="AB27" s="16" t="e">
        <f>IF(Calcs!K99&gt;=0,Calcs!K99,"")</f>
        <v>#N/A</v>
      </c>
      <c r="AC27" s="16" t="e">
        <f>IF(Calcs!L99&gt;=0,Calcs!L99,"")</f>
        <v>#N/A</v>
      </c>
      <c r="AD27" s="22" t="e">
        <f>IF(Calcs!M99&gt;=0,Calcs!M99,"")</f>
        <v>#N/A</v>
      </c>
      <c r="AE27" s="15">
        <v>90</v>
      </c>
      <c r="AF27" s="4"/>
      <c r="AG27" s="32">
        <v>127</v>
      </c>
      <c r="AH27" s="17" t="e">
        <f>IF(Calcs!F136&gt;=0,Calcs!F136,"")</f>
        <v>#N/A</v>
      </c>
      <c r="AI27" s="16" t="e">
        <f>IF(Calcs!G136&gt;=0,Calcs!G136,"")</f>
        <v>#N/A</v>
      </c>
      <c r="AJ27" s="16" t="e">
        <f>IF(Calcs!H136&gt;=0,Calcs!H136,"")</f>
        <v>#N/A</v>
      </c>
      <c r="AK27" s="16" t="e">
        <f>IF(Calcs!I136&gt;=0,Calcs!I136,"")</f>
        <v>#N/A</v>
      </c>
      <c r="AL27" s="16" t="e">
        <f>IF(Calcs!J136&gt;=0,Calcs!J136,"")</f>
        <v>#N/A</v>
      </c>
      <c r="AM27" s="16" t="e">
        <f>IF(Calcs!K136&gt;=0,Calcs!K136,"")</f>
        <v>#N/A</v>
      </c>
      <c r="AN27" s="16" t="e">
        <f>IF(Calcs!L136&gt;=0,Calcs!L136,"")</f>
        <v>#N/A</v>
      </c>
      <c r="AO27" s="16" t="e">
        <f>IF(Calcs!M136&gt;=0,Calcs!M136,"")</f>
        <v>#N/A</v>
      </c>
      <c r="AP27" s="37">
        <v>127</v>
      </c>
    </row>
    <row r="28" spans="1:42" ht="12.75">
      <c r="A28" s="36">
        <v>18</v>
      </c>
      <c r="B28" s="17" t="e">
        <f>IF(Calcs!F27&gt;=0,Calcs!F27,"")</f>
        <v>#N/A</v>
      </c>
      <c r="C28" s="16" t="e">
        <f>IF(Calcs!G27&gt;=0,Calcs!G27,"")</f>
        <v>#N/A</v>
      </c>
      <c r="D28" s="16" t="e">
        <f>IF(Calcs!H27&gt;=0,Calcs!H27,"")</f>
        <v>#N/A</v>
      </c>
      <c r="E28" s="16" t="e">
        <f>IF(Calcs!I27&gt;=0,Calcs!I27,"")</f>
        <v>#N/A</v>
      </c>
      <c r="F28" s="16" t="e">
        <f>IF(Calcs!J27&gt;=0,Calcs!J27,"")</f>
        <v>#N/A</v>
      </c>
      <c r="G28" s="16" t="e">
        <f>IF(Calcs!K27&gt;=0,Calcs!K27,"")</f>
        <v>#N/A</v>
      </c>
      <c r="H28" s="16" t="e">
        <f>IF(Calcs!L27&gt;=0,Calcs!L27,"")</f>
        <v>#N/A</v>
      </c>
      <c r="I28" s="22" t="e">
        <f>IF(Calcs!M27&gt;=0,Calcs!M27,"")</f>
        <v>#N/A</v>
      </c>
      <c r="J28" s="15">
        <v>18</v>
      </c>
      <c r="K28" s="4"/>
      <c r="L28" s="32">
        <v>55</v>
      </c>
      <c r="M28" s="17" t="e">
        <f>IF(Calcs!F64&gt;=0,Calcs!F64,"")</f>
        <v>#N/A</v>
      </c>
      <c r="N28" s="16" t="e">
        <f>IF(Calcs!G64&gt;=0,Calcs!G64,"")</f>
        <v>#N/A</v>
      </c>
      <c r="O28" s="16" t="e">
        <f>IF(Calcs!H64&gt;=0,Calcs!H64,"")</f>
        <v>#N/A</v>
      </c>
      <c r="P28" s="16" t="e">
        <f>IF(Calcs!I64&gt;=0,Calcs!I64,"")</f>
        <v>#N/A</v>
      </c>
      <c r="Q28" s="16" t="e">
        <f>IF(Calcs!J64&gt;=0,Calcs!J64,"")</f>
        <v>#N/A</v>
      </c>
      <c r="R28" s="16" t="e">
        <f>IF(Calcs!K64&gt;=0,Calcs!K64,"")</f>
        <v>#N/A</v>
      </c>
      <c r="S28" s="16" t="e">
        <f>IF(Calcs!L64&gt;=0,Calcs!L64,"")</f>
        <v>#N/A</v>
      </c>
      <c r="T28" s="16" t="e">
        <f>IF(Calcs!M64&gt;=0,Calcs!M64,"")</f>
        <v>#N/A</v>
      </c>
      <c r="U28" s="37">
        <v>55</v>
      </c>
      <c r="V28" s="36">
        <v>91</v>
      </c>
      <c r="W28" s="17" t="e">
        <f>IF(Calcs!F100&gt;=0,Calcs!F100,"")</f>
        <v>#N/A</v>
      </c>
      <c r="X28" s="16" t="e">
        <f>IF(Calcs!G100&gt;=0,Calcs!G100,"")</f>
        <v>#N/A</v>
      </c>
      <c r="Y28" s="16" t="e">
        <f>IF(Calcs!H100&gt;=0,Calcs!H100,"")</f>
        <v>#N/A</v>
      </c>
      <c r="Z28" s="16" t="e">
        <f>IF(Calcs!I100&gt;=0,Calcs!I100,"")</f>
        <v>#N/A</v>
      </c>
      <c r="AA28" s="16" t="e">
        <f>IF(Calcs!J100&gt;=0,Calcs!J100,"")</f>
        <v>#N/A</v>
      </c>
      <c r="AB28" s="16" t="e">
        <f>IF(Calcs!K100&gt;=0,Calcs!K100,"")</f>
        <v>#N/A</v>
      </c>
      <c r="AC28" s="16" t="e">
        <f>IF(Calcs!L100&gt;=0,Calcs!L100,"")</f>
        <v>#N/A</v>
      </c>
      <c r="AD28" s="22" t="e">
        <f>IF(Calcs!M100&gt;=0,Calcs!M100,"")</f>
        <v>#N/A</v>
      </c>
      <c r="AE28" s="15">
        <v>91</v>
      </c>
      <c r="AF28" s="4"/>
      <c r="AG28" s="32">
        <v>128</v>
      </c>
      <c r="AH28" s="17" t="e">
        <f>IF(Calcs!F137&gt;=0,Calcs!F137,"")</f>
        <v>#N/A</v>
      </c>
      <c r="AI28" s="16" t="e">
        <f>IF(Calcs!G137&gt;=0,Calcs!G137,"")</f>
        <v>#N/A</v>
      </c>
      <c r="AJ28" s="16" t="e">
        <f>IF(Calcs!H137&gt;=0,Calcs!H137,"")</f>
        <v>#N/A</v>
      </c>
      <c r="AK28" s="16" t="e">
        <f>IF(Calcs!I137&gt;=0,Calcs!I137,"")</f>
        <v>#N/A</v>
      </c>
      <c r="AL28" s="16" t="e">
        <f>IF(Calcs!J137&gt;=0,Calcs!J137,"")</f>
        <v>#N/A</v>
      </c>
      <c r="AM28" s="16" t="e">
        <f>IF(Calcs!K137&gt;=0,Calcs!K137,"")</f>
        <v>#N/A</v>
      </c>
      <c r="AN28" s="16" t="e">
        <f>IF(Calcs!L137&gt;=0,Calcs!L137,"")</f>
        <v>#N/A</v>
      </c>
      <c r="AO28" s="16" t="e">
        <f>IF(Calcs!M137&gt;=0,Calcs!M137,"")</f>
        <v>#N/A</v>
      </c>
      <c r="AP28" s="37">
        <v>128</v>
      </c>
    </row>
    <row r="29" spans="1:42" ht="12.75">
      <c r="A29" s="36">
        <v>19</v>
      </c>
      <c r="B29" s="17" t="e">
        <f>IF(Calcs!F28&gt;=0,Calcs!F28,"")</f>
        <v>#N/A</v>
      </c>
      <c r="C29" s="16" t="e">
        <f>IF(Calcs!G28&gt;=0,Calcs!G28,"")</f>
        <v>#N/A</v>
      </c>
      <c r="D29" s="16" t="e">
        <f>IF(Calcs!H28&gt;=0,Calcs!H28,"")</f>
        <v>#N/A</v>
      </c>
      <c r="E29" s="16" t="e">
        <f>IF(Calcs!I28&gt;=0,Calcs!I28,"")</f>
        <v>#N/A</v>
      </c>
      <c r="F29" s="16" t="e">
        <f>IF(Calcs!J28&gt;=0,Calcs!J28,"")</f>
        <v>#N/A</v>
      </c>
      <c r="G29" s="16" t="e">
        <f>IF(Calcs!K28&gt;=0,Calcs!K28,"")</f>
        <v>#N/A</v>
      </c>
      <c r="H29" s="16" t="e">
        <f>IF(Calcs!L28&gt;=0,Calcs!L28,"")</f>
        <v>#N/A</v>
      </c>
      <c r="I29" s="22" t="e">
        <f>IF(Calcs!M28&gt;=0,Calcs!M28,"")</f>
        <v>#N/A</v>
      </c>
      <c r="J29" s="15">
        <v>19</v>
      </c>
      <c r="K29" s="4"/>
      <c r="L29" s="32">
        <v>56</v>
      </c>
      <c r="M29" s="17" t="e">
        <f>IF(Calcs!F65&gt;=0,Calcs!F65,"")</f>
        <v>#N/A</v>
      </c>
      <c r="N29" s="16" t="e">
        <f>IF(Calcs!G65&gt;=0,Calcs!G65,"")</f>
        <v>#N/A</v>
      </c>
      <c r="O29" s="16" t="e">
        <f>IF(Calcs!H65&gt;=0,Calcs!H65,"")</f>
        <v>#N/A</v>
      </c>
      <c r="P29" s="16" t="e">
        <f>IF(Calcs!I65&gt;=0,Calcs!I65,"")</f>
        <v>#N/A</v>
      </c>
      <c r="Q29" s="16" t="e">
        <f>IF(Calcs!J65&gt;=0,Calcs!J65,"")</f>
        <v>#N/A</v>
      </c>
      <c r="R29" s="16" t="e">
        <f>IF(Calcs!K65&gt;=0,Calcs!K65,"")</f>
        <v>#N/A</v>
      </c>
      <c r="S29" s="16" t="e">
        <f>IF(Calcs!L65&gt;=0,Calcs!L65,"")</f>
        <v>#N/A</v>
      </c>
      <c r="T29" s="16" t="e">
        <f>IF(Calcs!M65&gt;=0,Calcs!M65,"")</f>
        <v>#N/A</v>
      </c>
      <c r="U29" s="37">
        <v>56</v>
      </c>
      <c r="V29" s="36">
        <v>92</v>
      </c>
      <c r="W29" s="17" t="e">
        <f>IF(Calcs!F101&gt;=0,Calcs!F101,"")</f>
        <v>#N/A</v>
      </c>
      <c r="X29" s="16" t="e">
        <f>IF(Calcs!G101&gt;=0,Calcs!G101,"")</f>
        <v>#N/A</v>
      </c>
      <c r="Y29" s="16" t="e">
        <f>IF(Calcs!H101&gt;=0,Calcs!H101,"")</f>
        <v>#N/A</v>
      </c>
      <c r="Z29" s="16" t="e">
        <f>IF(Calcs!I101&gt;=0,Calcs!I101,"")</f>
        <v>#N/A</v>
      </c>
      <c r="AA29" s="16" t="e">
        <f>IF(Calcs!J101&gt;=0,Calcs!J101,"")</f>
        <v>#N/A</v>
      </c>
      <c r="AB29" s="16" t="e">
        <f>IF(Calcs!K101&gt;=0,Calcs!K101,"")</f>
        <v>#N/A</v>
      </c>
      <c r="AC29" s="16" t="e">
        <f>IF(Calcs!L101&gt;=0,Calcs!L101,"")</f>
        <v>#N/A</v>
      </c>
      <c r="AD29" s="22" t="e">
        <f>IF(Calcs!M101&gt;=0,Calcs!M101,"")</f>
        <v>#N/A</v>
      </c>
      <c r="AE29" s="15">
        <v>92</v>
      </c>
      <c r="AF29" s="4"/>
      <c r="AG29" s="32">
        <v>129</v>
      </c>
      <c r="AH29" s="17" t="e">
        <f>IF(Calcs!F138&gt;=0,Calcs!F138,"")</f>
        <v>#N/A</v>
      </c>
      <c r="AI29" s="16" t="e">
        <f>IF(Calcs!G138&gt;=0,Calcs!G138,"")</f>
        <v>#N/A</v>
      </c>
      <c r="AJ29" s="16" t="e">
        <f>IF(Calcs!H138&gt;=0,Calcs!H138,"")</f>
        <v>#N/A</v>
      </c>
      <c r="AK29" s="16" t="e">
        <f>IF(Calcs!I138&gt;=0,Calcs!I138,"")</f>
        <v>#N/A</v>
      </c>
      <c r="AL29" s="16" t="e">
        <f>IF(Calcs!J138&gt;=0,Calcs!J138,"")</f>
        <v>#N/A</v>
      </c>
      <c r="AM29" s="16" t="e">
        <f>IF(Calcs!K138&gt;=0,Calcs!K138,"")</f>
        <v>#N/A</v>
      </c>
      <c r="AN29" s="16" t="e">
        <f>IF(Calcs!L138&gt;=0,Calcs!L138,"")</f>
        <v>#N/A</v>
      </c>
      <c r="AO29" s="16" t="e">
        <f>IF(Calcs!M138&gt;=0,Calcs!M138,"")</f>
        <v>#N/A</v>
      </c>
      <c r="AP29" s="37">
        <v>129</v>
      </c>
    </row>
    <row r="30" spans="1:42" ht="12.75">
      <c r="A30" s="36">
        <v>20</v>
      </c>
      <c r="B30" s="17" t="e">
        <f>IF(Calcs!F29&gt;=0,Calcs!F29,"")</f>
        <v>#N/A</v>
      </c>
      <c r="C30" s="16" t="e">
        <f>IF(Calcs!G29&gt;=0,Calcs!G29,"")</f>
        <v>#N/A</v>
      </c>
      <c r="D30" s="16" t="e">
        <f>IF(Calcs!H29&gt;=0,Calcs!H29,"")</f>
        <v>#N/A</v>
      </c>
      <c r="E30" s="16" t="e">
        <f>IF(Calcs!I29&gt;=0,Calcs!I29,"")</f>
        <v>#N/A</v>
      </c>
      <c r="F30" s="16" t="e">
        <f>IF(Calcs!J29&gt;=0,Calcs!J29,"")</f>
        <v>#N/A</v>
      </c>
      <c r="G30" s="16" t="e">
        <f>IF(Calcs!K29&gt;=0,Calcs!K29,"")</f>
        <v>#N/A</v>
      </c>
      <c r="H30" s="16" t="e">
        <f>IF(Calcs!L29&gt;=0,Calcs!L29,"")</f>
        <v>#N/A</v>
      </c>
      <c r="I30" s="22" t="e">
        <f>IF(Calcs!M29&gt;=0,Calcs!M29,"")</f>
        <v>#N/A</v>
      </c>
      <c r="J30" s="15">
        <v>20</v>
      </c>
      <c r="K30" s="4"/>
      <c r="L30" s="32">
        <v>57</v>
      </c>
      <c r="M30" s="17" t="e">
        <f>IF(Calcs!F66&gt;=0,Calcs!F66,"")</f>
        <v>#N/A</v>
      </c>
      <c r="N30" s="16" t="e">
        <f>IF(Calcs!G66&gt;=0,Calcs!G66,"")</f>
        <v>#N/A</v>
      </c>
      <c r="O30" s="16" t="e">
        <f>IF(Calcs!H66&gt;=0,Calcs!H66,"")</f>
        <v>#N/A</v>
      </c>
      <c r="P30" s="16" t="e">
        <f>IF(Calcs!I66&gt;=0,Calcs!I66,"")</f>
        <v>#N/A</v>
      </c>
      <c r="Q30" s="16" t="e">
        <f>IF(Calcs!J66&gt;=0,Calcs!J66,"")</f>
        <v>#N/A</v>
      </c>
      <c r="R30" s="16" t="e">
        <f>IF(Calcs!K66&gt;=0,Calcs!K66,"")</f>
        <v>#N/A</v>
      </c>
      <c r="S30" s="16" t="e">
        <f>IF(Calcs!L66&gt;=0,Calcs!L66,"")</f>
        <v>#N/A</v>
      </c>
      <c r="T30" s="16" t="e">
        <f>IF(Calcs!M66&gt;=0,Calcs!M66,"")</f>
        <v>#N/A</v>
      </c>
      <c r="U30" s="37">
        <v>57</v>
      </c>
      <c r="V30" s="36">
        <v>93</v>
      </c>
      <c r="W30" s="17" t="e">
        <f>IF(Calcs!F102&gt;=0,Calcs!F102,"")</f>
        <v>#N/A</v>
      </c>
      <c r="X30" s="16" t="e">
        <f>IF(Calcs!G102&gt;=0,Calcs!G102,"")</f>
        <v>#N/A</v>
      </c>
      <c r="Y30" s="16" t="e">
        <f>IF(Calcs!H102&gt;=0,Calcs!H102,"")</f>
        <v>#N/A</v>
      </c>
      <c r="Z30" s="16" t="e">
        <f>IF(Calcs!I102&gt;=0,Calcs!I102,"")</f>
        <v>#N/A</v>
      </c>
      <c r="AA30" s="16" t="e">
        <f>IF(Calcs!J102&gt;=0,Calcs!J102,"")</f>
        <v>#N/A</v>
      </c>
      <c r="AB30" s="16" t="e">
        <f>IF(Calcs!K102&gt;=0,Calcs!K102,"")</f>
        <v>#N/A</v>
      </c>
      <c r="AC30" s="16" t="e">
        <f>IF(Calcs!L102&gt;=0,Calcs!L102,"")</f>
        <v>#N/A</v>
      </c>
      <c r="AD30" s="22" t="e">
        <f>IF(Calcs!M102&gt;=0,Calcs!M102,"")</f>
        <v>#N/A</v>
      </c>
      <c r="AE30" s="15">
        <v>93</v>
      </c>
      <c r="AF30" s="4"/>
      <c r="AG30" s="32">
        <v>130</v>
      </c>
      <c r="AH30" s="17" t="e">
        <f>IF(Calcs!F139&gt;=0,Calcs!F139,"")</f>
        <v>#N/A</v>
      </c>
      <c r="AI30" s="16" t="e">
        <f>IF(Calcs!G139&gt;=0,Calcs!G139,"")</f>
        <v>#N/A</v>
      </c>
      <c r="AJ30" s="16" t="e">
        <f>IF(Calcs!H139&gt;=0,Calcs!H139,"")</f>
        <v>#N/A</v>
      </c>
      <c r="AK30" s="16" t="e">
        <f>IF(Calcs!I139&gt;=0,Calcs!I139,"")</f>
        <v>#N/A</v>
      </c>
      <c r="AL30" s="16" t="e">
        <f>IF(Calcs!J139&gt;=0,Calcs!J139,"")</f>
        <v>#N/A</v>
      </c>
      <c r="AM30" s="16" t="e">
        <f>IF(Calcs!K139&gt;=0,Calcs!K139,"")</f>
        <v>#N/A</v>
      </c>
      <c r="AN30" s="16" t="e">
        <f>IF(Calcs!L139&gt;=0,Calcs!L139,"")</f>
        <v>#N/A</v>
      </c>
      <c r="AO30" s="16" t="e">
        <f>IF(Calcs!M139&gt;=0,Calcs!M139,"")</f>
        <v>#N/A</v>
      </c>
      <c r="AP30" s="37">
        <v>130</v>
      </c>
    </row>
    <row r="31" spans="1:42" ht="12.75">
      <c r="A31" s="36">
        <v>21</v>
      </c>
      <c r="B31" s="17" t="e">
        <f>IF(Calcs!F30&gt;=0,Calcs!F30,"")</f>
        <v>#N/A</v>
      </c>
      <c r="C31" s="16" t="e">
        <f>IF(Calcs!G30&gt;=0,Calcs!G30,"")</f>
        <v>#N/A</v>
      </c>
      <c r="D31" s="16" t="e">
        <f>IF(Calcs!H30&gt;=0,Calcs!H30,"")</f>
        <v>#N/A</v>
      </c>
      <c r="E31" s="16" t="e">
        <f>IF(Calcs!I30&gt;=0,Calcs!I30,"")</f>
        <v>#N/A</v>
      </c>
      <c r="F31" s="16" t="e">
        <f>IF(Calcs!J30&gt;=0,Calcs!J30,"")</f>
        <v>#N/A</v>
      </c>
      <c r="G31" s="16" t="e">
        <f>IF(Calcs!K30&gt;=0,Calcs!K30,"")</f>
        <v>#N/A</v>
      </c>
      <c r="H31" s="16" t="e">
        <f>IF(Calcs!L30&gt;=0,Calcs!L30,"")</f>
        <v>#N/A</v>
      </c>
      <c r="I31" s="22" t="e">
        <f>IF(Calcs!M30&gt;=0,Calcs!M30,"")</f>
        <v>#N/A</v>
      </c>
      <c r="J31" s="15">
        <v>21</v>
      </c>
      <c r="K31" s="4"/>
      <c r="L31" s="32">
        <v>58</v>
      </c>
      <c r="M31" s="17" t="e">
        <f>IF(Calcs!F67&gt;=0,Calcs!F67,"")</f>
        <v>#N/A</v>
      </c>
      <c r="N31" s="16" t="e">
        <f>IF(Calcs!G67&gt;=0,Calcs!G67,"")</f>
        <v>#N/A</v>
      </c>
      <c r="O31" s="16" t="e">
        <f>IF(Calcs!H67&gt;=0,Calcs!H67,"")</f>
        <v>#N/A</v>
      </c>
      <c r="P31" s="16" t="e">
        <f>IF(Calcs!I67&gt;=0,Calcs!I67,"")</f>
        <v>#N/A</v>
      </c>
      <c r="Q31" s="16" t="e">
        <f>IF(Calcs!J67&gt;=0,Calcs!J67,"")</f>
        <v>#N/A</v>
      </c>
      <c r="R31" s="16" t="e">
        <f>IF(Calcs!K67&gt;=0,Calcs!K67,"")</f>
        <v>#N/A</v>
      </c>
      <c r="S31" s="16" t="e">
        <f>IF(Calcs!L67&gt;=0,Calcs!L67,"")</f>
        <v>#N/A</v>
      </c>
      <c r="T31" s="16" t="e">
        <f>IF(Calcs!M67&gt;=0,Calcs!M67,"")</f>
        <v>#N/A</v>
      </c>
      <c r="U31" s="37">
        <v>58</v>
      </c>
      <c r="V31" s="36">
        <v>94</v>
      </c>
      <c r="W31" s="17" t="e">
        <f>IF(Calcs!F103&gt;=0,Calcs!F103,"")</f>
        <v>#N/A</v>
      </c>
      <c r="X31" s="16" t="e">
        <f>IF(Calcs!G103&gt;=0,Calcs!G103,"")</f>
        <v>#N/A</v>
      </c>
      <c r="Y31" s="16" t="e">
        <f>IF(Calcs!H103&gt;=0,Calcs!H103,"")</f>
        <v>#N/A</v>
      </c>
      <c r="Z31" s="16" t="e">
        <f>IF(Calcs!I103&gt;=0,Calcs!I103,"")</f>
        <v>#N/A</v>
      </c>
      <c r="AA31" s="16" t="e">
        <f>IF(Calcs!J103&gt;=0,Calcs!J103,"")</f>
        <v>#N/A</v>
      </c>
      <c r="AB31" s="16" t="e">
        <f>IF(Calcs!K103&gt;=0,Calcs!K103,"")</f>
        <v>#N/A</v>
      </c>
      <c r="AC31" s="16" t="e">
        <f>IF(Calcs!L103&gt;=0,Calcs!L103,"")</f>
        <v>#N/A</v>
      </c>
      <c r="AD31" s="22" t="e">
        <f>IF(Calcs!M103&gt;=0,Calcs!M103,"")</f>
        <v>#N/A</v>
      </c>
      <c r="AE31" s="15">
        <v>94</v>
      </c>
      <c r="AF31" s="4"/>
      <c r="AG31" s="32">
        <v>131</v>
      </c>
      <c r="AH31" s="17" t="e">
        <f>IF(Calcs!F140&gt;=0,Calcs!F140,"")</f>
        <v>#N/A</v>
      </c>
      <c r="AI31" s="16" t="e">
        <f>IF(Calcs!G140&gt;=0,Calcs!G140,"")</f>
        <v>#N/A</v>
      </c>
      <c r="AJ31" s="16" t="e">
        <f>IF(Calcs!H140&gt;=0,Calcs!H140,"")</f>
        <v>#N/A</v>
      </c>
      <c r="AK31" s="16" t="e">
        <f>IF(Calcs!I140&gt;=0,Calcs!I140,"")</f>
        <v>#N/A</v>
      </c>
      <c r="AL31" s="16" t="e">
        <f>IF(Calcs!J140&gt;=0,Calcs!J140,"")</f>
        <v>#N/A</v>
      </c>
      <c r="AM31" s="16" t="e">
        <f>IF(Calcs!K140&gt;=0,Calcs!K140,"")</f>
        <v>#N/A</v>
      </c>
      <c r="AN31" s="16" t="e">
        <f>IF(Calcs!L140&gt;=0,Calcs!L140,"")</f>
        <v>#N/A</v>
      </c>
      <c r="AO31" s="16" t="e">
        <f>IF(Calcs!M140&gt;=0,Calcs!M140,"")</f>
        <v>#N/A</v>
      </c>
      <c r="AP31" s="37">
        <v>131</v>
      </c>
    </row>
    <row r="32" spans="1:42" ht="12.75">
      <c r="A32" s="36">
        <v>22</v>
      </c>
      <c r="B32" s="17" t="e">
        <f>IF(Calcs!F31&gt;=0,Calcs!F31,"")</f>
        <v>#N/A</v>
      </c>
      <c r="C32" s="16" t="e">
        <f>IF(Calcs!G31&gt;=0,Calcs!G31,"")</f>
        <v>#N/A</v>
      </c>
      <c r="D32" s="16" t="e">
        <f>IF(Calcs!H31&gt;=0,Calcs!H31,"")</f>
        <v>#N/A</v>
      </c>
      <c r="E32" s="16" t="e">
        <f>IF(Calcs!I31&gt;=0,Calcs!I31,"")</f>
        <v>#N/A</v>
      </c>
      <c r="F32" s="16" t="e">
        <f>IF(Calcs!J31&gt;=0,Calcs!J31,"")</f>
        <v>#N/A</v>
      </c>
      <c r="G32" s="16" t="e">
        <f>IF(Calcs!K31&gt;=0,Calcs!K31,"")</f>
        <v>#N/A</v>
      </c>
      <c r="H32" s="16" t="e">
        <f>IF(Calcs!L31&gt;=0,Calcs!L31,"")</f>
        <v>#N/A</v>
      </c>
      <c r="I32" s="22" t="e">
        <f>IF(Calcs!M31&gt;=0,Calcs!M31,"")</f>
        <v>#N/A</v>
      </c>
      <c r="J32" s="15">
        <v>22</v>
      </c>
      <c r="K32" s="4"/>
      <c r="L32" s="32">
        <v>59</v>
      </c>
      <c r="M32" s="17" t="e">
        <f>IF(Calcs!F68&gt;=0,Calcs!F68,"")</f>
        <v>#N/A</v>
      </c>
      <c r="N32" s="16" t="e">
        <f>IF(Calcs!G68&gt;=0,Calcs!G68,"")</f>
        <v>#N/A</v>
      </c>
      <c r="O32" s="16" t="e">
        <f>IF(Calcs!H68&gt;=0,Calcs!H68,"")</f>
        <v>#N/A</v>
      </c>
      <c r="P32" s="16" t="e">
        <f>IF(Calcs!I68&gt;=0,Calcs!I68,"")</f>
        <v>#N/A</v>
      </c>
      <c r="Q32" s="16" t="e">
        <f>IF(Calcs!J68&gt;=0,Calcs!J68,"")</f>
        <v>#N/A</v>
      </c>
      <c r="R32" s="16" t="e">
        <f>IF(Calcs!K68&gt;=0,Calcs!K68,"")</f>
        <v>#N/A</v>
      </c>
      <c r="S32" s="16" t="e">
        <f>IF(Calcs!L68&gt;=0,Calcs!L68,"")</f>
        <v>#N/A</v>
      </c>
      <c r="T32" s="16" t="e">
        <f>IF(Calcs!M68&gt;=0,Calcs!M68,"")</f>
        <v>#N/A</v>
      </c>
      <c r="U32" s="37">
        <v>59</v>
      </c>
      <c r="V32" s="36">
        <v>95</v>
      </c>
      <c r="W32" s="17" t="e">
        <f>IF(Calcs!F104&gt;=0,Calcs!F104,"")</f>
        <v>#N/A</v>
      </c>
      <c r="X32" s="16" t="e">
        <f>IF(Calcs!G104&gt;=0,Calcs!G104,"")</f>
        <v>#N/A</v>
      </c>
      <c r="Y32" s="16" t="e">
        <f>IF(Calcs!H104&gt;=0,Calcs!H104,"")</f>
        <v>#N/A</v>
      </c>
      <c r="Z32" s="16" t="e">
        <f>IF(Calcs!I104&gt;=0,Calcs!I104,"")</f>
        <v>#N/A</v>
      </c>
      <c r="AA32" s="16" t="e">
        <f>IF(Calcs!J104&gt;=0,Calcs!J104,"")</f>
        <v>#N/A</v>
      </c>
      <c r="AB32" s="16" t="e">
        <f>IF(Calcs!K104&gt;=0,Calcs!K104,"")</f>
        <v>#N/A</v>
      </c>
      <c r="AC32" s="16" t="e">
        <f>IF(Calcs!L104&gt;=0,Calcs!L104,"")</f>
        <v>#N/A</v>
      </c>
      <c r="AD32" s="22" t="e">
        <f>IF(Calcs!M104&gt;=0,Calcs!M104,"")</f>
        <v>#N/A</v>
      </c>
      <c r="AE32" s="15">
        <v>95</v>
      </c>
      <c r="AF32" s="4"/>
      <c r="AG32" s="32">
        <v>132</v>
      </c>
      <c r="AH32" s="17" t="e">
        <f>IF(Calcs!F141&gt;=0,Calcs!F141,"")</f>
        <v>#N/A</v>
      </c>
      <c r="AI32" s="16" t="e">
        <f>IF(Calcs!G141&gt;=0,Calcs!G141,"")</f>
        <v>#N/A</v>
      </c>
      <c r="AJ32" s="16" t="e">
        <f>IF(Calcs!H141&gt;=0,Calcs!H141,"")</f>
        <v>#N/A</v>
      </c>
      <c r="AK32" s="16" t="e">
        <f>IF(Calcs!I141&gt;=0,Calcs!I141,"")</f>
        <v>#N/A</v>
      </c>
      <c r="AL32" s="16" t="e">
        <f>IF(Calcs!J141&gt;=0,Calcs!J141,"")</f>
        <v>#N/A</v>
      </c>
      <c r="AM32" s="16" t="e">
        <f>IF(Calcs!K141&gt;=0,Calcs!K141,"")</f>
        <v>#N/A</v>
      </c>
      <c r="AN32" s="16" t="e">
        <f>IF(Calcs!L141&gt;=0,Calcs!L141,"")</f>
        <v>#N/A</v>
      </c>
      <c r="AO32" s="16" t="e">
        <f>IF(Calcs!M141&gt;=0,Calcs!M141,"")</f>
        <v>#N/A</v>
      </c>
      <c r="AP32" s="37">
        <v>132</v>
      </c>
    </row>
    <row r="33" spans="1:42" ht="12.75">
      <c r="A33" s="36">
        <v>23</v>
      </c>
      <c r="B33" s="17" t="e">
        <f>IF(Calcs!F32&gt;=0,Calcs!F32,"")</f>
        <v>#N/A</v>
      </c>
      <c r="C33" s="16" t="e">
        <f>IF(Calcs!G32&gt;=0,Calcs!G32,"")</f>
        <v>#N/A</v>
      </c>
      <c r="D33" s="16" t="e">
        <f>IF(Calcs!H32&gt;=0,Calcs!H32,"")</f>
        <v>#N/A</v>
      </c>
      <c r="E33" s="16" t="e">
        <f>IF(Calcs!I32&gt;=0,Calcs!I32,"")</f>
        <v>#N/A</v>
      </c>
      <c r="F33" s="16" t="e">
        <f>IF(Calcs!J32&gt;=0,Calcs!J32,"")</f>
        <v>#N/A</v>
      </c>
      <c r="G33" s="16" t="e">
        <f>IF(Calcs!K32&gt;=0,Calcs!K32,"")</f>
        <v>#N/A</v>
      </c>
      <c r="H33" s="16" t="e">
        <f>IF(Calcs!L32&gt;=0,Calcs!L32,"")</f>
        <v>#N/A</v>
      </c>
      <c r="I33" s="22" t="e">
        <f>IF(Calcs!M32&gt;=0,Calcs!M32,"")</f>
        <v>#N/A</v>
      </c>
      <c r="J33" s="15">
        <v>23</v>
      </c>
      <c r="K33" s="4"/>
      <c r="L33" s="32">
        <v>60</v>
      </c>
      <c r="M33" s="17" t="e">
        <f>IF(Calcs!F69&gt;=0,Calcs!F69,"")</f>
        <v>#N/A</v>
      </c>
      <c r="N33" s="16" t="e">
        <f>IF(Calcs!G69&gt;=0,Calcs!G69,"")</f>
        <v>#N/A</v>
      </c>
      <c r="O33" s="16" t="e">
        <f>IF(Calcs!H69&gt;=0,Calcs!H69,"")</f>
        <v>#N/A</v>
      </c>
      <c r="P33" s="16" t="e">
        <f>IF(Calcs!I69&gt;=0,Calcs!I69,"")</f>
        <v>#N/A</v>
      </c>
      <c r="Q33" s="16" t="e">
        <f>IF(Calcs!J69&gt;=0,Calcs!J69,"")</f>
        <v>#N/A</v>
      </c>
      <c r="R33" s="16" t="e">
        <f>IF(Calcs!K69&gt;=0,Calcs!K69,"")</f>
        <v>#N/A</v>
      </c>
      <c r="S33" s="16" t="e">
        <f>IF(Calcs!L69&gt;=0,Calcs!L69,"")</f>
        <v>#N/A</v>
      </c>
      <c r="T33" s="16" t="e">
        <f>IF(Calcs!M69&gt;=0,Calcs!M69,"")</f>
        <v>#N/A</v>
      </c>
      <c r="U33" s="37">
        <v>60</v>
      </c>
      <c r="V33" s="36">
        <v>96</v>
      </c>
      <c r="W33" s="17" t="e">
        <f>IF(Calcs!F105&gt;=0,Calcs!F105,"")</f>
        <v>#N/A</v>
      </c>
      <c r="X33" s="16" t="e">
        <f>IF(Calcs!G105&gt;=0,Calcs!G105,"")</f>
        <v>#N/A</v>
      </c>
      <c r="Y33" s="16" t="e">
        <f>IF(Calcs!H105&gt;=0,Calcs!H105,"")</f>
        <v>#N/A</v>
      </c>
      <c r="Z33" s="16" t="e">
        <f>IF(Calcs!I105&gt;=0,Calcs!I105,"")</f>
        <v>#N/A</v>
      </c>
      <c r="AA33" s="16" t="e">
        <f>IF(Calcs!J105&gt;=0,Calcs!J105,"")</f>
        <v>#N/A</v>
      </c>
      <c r="AB33" s="16" t="e">
        <f>IF(Calcs!K105&gt;=0,Calcs!K105,"")</f>
        <v>#N/A</v>
      </c>
      <c r="AC33" s="16" t="e">
        <f>IF(Calcs!L105&gt;=0,Calcs!L105,"")</f>
        <v>#N/A</v>
      </c>
      <c r="AD33" s="22" t="e">
        <f>IF(Calcs!M105&gt;=0,Calcs!M105,"")</f>
        <v>#N/A</v>
      </c>
      <c r="AE33" s="15">
        <v>96</v>
      </c>
      <c r="AF33" s="4"/>
      <c r="AG33" s="32">
        <v>133</v>
      </c>
      <c r="AH33" s="17" t="e">
        <f>IF(Calcs!F142&gt;=0,Calcs!F142,"")</f>
        <v>#N/A</v>
      </c>
      <c r="AI33" s="16" t="e">
        <f>IF(Calcs!G142&gt;=0,Calcs!G142,"")</f>
        <v>#N/A</v>
      </c>
      <c r="AJ33" s="16" t="e">
        <f>IF(Calcs!H142&gt;=0,Calcs!H142,"")</f>
        <v>#N/A</v>
      </c>
      <c r="AK33" s="16" t="e">
        <f>IF(Calcs!I142&gt;=0,Calcs!I142,"")</f>
        <v>#N/A</v>
      </c>
      <c r="AL33" s="16" t="e">
        <f>IF(Calcs!J142&gt;=0,Calcs!J142,"")</f>
        <v>#N/A</v>
      </c>
      <c r="AM33" s="16" t="e">
        <f>IF(Calcs!K142&gt;=0,Calcs!K142,"")</f>
        <v>#N/A</v>
      </c>
      <c r="AN33" s="16" t="e">
        <f>IF(Calcs!L142&gt;=0,Calcs!L142,"")</f>
        <v>#N/A</v>
      </c>
      <c r="AO33" s="16" t="e">
        <f>IF(Calcs!M142&gt;=0,Calcs!M142,"")</f>
        <v>#N/A</v>
      </c>
      <c r="AP33" s="37">
        <v>133</v>
      </c>
    </row>
    <row r="34" spans="1:42" ht="12.75">
      <c r="A34" s="36">
        <v>24</v>
      </c>
      <c r="B34" s="17" t="e">
        <f>IF(Calcs!F33&gt;=0,Calcs!F33,"")</f>
        <v>#N/A</v>
      </c>
      <c r="C34" s="16" t="e">
        <f>IF(Calcs!G33&gt;=0,Calcs!G33,"")</f>
        <v>#N/A</v>
      </c>
      <c r="D34" s="16" t="e">
        <f>IF(Calcs!H33&gt;=0,Calcs!H33,"")</f>
        <v>#N/A</v>
      </c>
      <c r="E34" s="16" t="e">
        <f>IF(Calcs!I33&gt;=0,Calcs!I33,"")</f>
        <v>#N/A</v>
      </c>
      <c r="F34" s="16" t="e">
        <f>IF(Calcs!J33&gt;=0,Calcs!J33,"")</f>
        <v>#N/A</v>
      </c>
      <c r="G34" s="16" t="e">
        <f>IF(Calcs!K33&gt;=0,Calcs!K33,"")</f>
        <v>#N/A</v>
      </c>
      <c r="H34" s="16" t="e">
        <f>IF(Calcs!L33&gt;=0,Calcs!L33,"")</f>
        <v>#N/A</v>
      </c>
      <c r="I34" s="22" t="e">
        <f>IF(Calcs!M33&gt;=0,Calcs!M33,"")</f>
        <v>#N/A</v>
      </c>
      <c r="J34" s="15">
        <v>24</v>
      </c>
      <c r="K34" s="4"/>
      <c r="L34" s="32">
        <v>61</v>
      </c>
      <c r="M34" s="17" t="e">
        <f>IF(Calcs!F70&gt;=0,Calcs!F70,"")</f>
        <v>#N/A</v>
      </c>
      <c r="N34" s="16" t="e">
        <f>IF(Calcs!G70&gt;=0,Calcs!G70,"")</f>
        <v>#N/A</v>
      </c>
      <c r="O34" s="16" t="e">
        <f>IF(Calcs!H70&gt;=0,Calcs!H70,"")</f>
        <v>#N/A</v>
      </c>
      <c r="P34" s="16" t="e">
        <f>IF(Calcs!I70&gt;=0,Calcs!I70,"")</f>
        <v>#N/A</v>
      </c>
      <c r="Q34" s="16" t="e">
        <f>IF(Calcs!J70&gt;=0,Calcs!J70,"")</f>
        <v>#N/A</v>
      </c>
      <c r="R34" s="16" t="e">
        <f>IF(Calcs!K70&gt;=0,Calcs!K70,"")</f>
        <v>#N/A</v>
      </c>
      <c r="S34" s="16" t="e">
        <f>IF(Calcs!L70&gt;=0,Calcs!L70,"")</f>
        <v>#N/A</v>
      </c>
      <c r="T34" s="16" t="e">
        <f>IF(Calcs!M70&gt;=0,Calcs!M70,"")</f>
        <v>#N/A</v>
      </c>
      <c r="U34" s="37">
        <v>61</v>
      </c>
      <c r="V34" s="36">
        <v>97</v>
      </c>
      <c r="W34" s="17" t="e">
        <f>IF(Calcs!F106&gt;=0,Calcs!F106,"")</f>
        <v>#N/A</v>
      </c>
      <c r="X34" s="16" t="e">
        <f>IF(Calcs!G106&gt;=0,Calcs!G106,"")</f>
        <v>#N/A</v>
      </c>
      <c r="Y34" s="16" t="e">
        <f>IF(Calcs!H106&gt;=0,Calcs!H106,"")</f>
        <v>#N/A</v>
      </c>
      <c r="Z34" s="16" t="e">
        <f>IF(Calcs!I106&gt;=0,Calcs!I106,"")</f>
        <v>#N/A</v>
      </c>
      <c r="AA34" s="16" t="e">
        <f>IF(Calcs!J106&gt;=0,Calcs!J106,"")</f>
        <v>#N/A</v>
      </c>
      <c r="AB34" s="16" t="e">
        <f>IF(Calcs!K106&gt;=0,Calcs!K106,"")</f>
        <v>#N/A</v>
      </c>
      <c r="AC34" s="16" t="e">
        <f>IF(Calcs!L106&gt;=0,Calcs!L106,"")</f>
        <v>#N/A</v>
      </c>
      <c r="AD34" s="22" t="e">
        <f>IF(Calcs!M106&gt;=0,Calcs!M106,"")</f>
        <v>#N/A</v>
      </c>
      <c r="AE34" s="15">
        <v>97</v>
      </c>
      <c r="AF34" s="4"/>
      <c r="AG34" s="32">
        <v>134</v>
      </c>
      <c r="AH34" s="17" t="e">
        <f>IF(Calcs!F143&gt;=0,Calcs!F143,"")</f>
        <v>#N/A</v>
      </c>
      <c r="AI34" s="16" t="e">
        <f>IF(Calcs!G143&gt;=0,Calcs!G143,"")</f>
        <v>#N/A</v>
      </c>
      <c r="AJ34" s="16" t="e">
        <f>IF(Calcs!H143&gt;=0,Calcs!H143,"")</f>
        <v>#N/A</v>
      </c>
      <c r="AK34" s="16" t="e">
        <f>IF(Calcs!I143&gt;=0,Calcs!I143,"")</f>
        <v>#N/A</v>
      </c>
      <c r="AL34" s="16" t="e">
        <f>IF(Calcs!J143&gt;=0,Calcs!J143,"")</f>
        <v>#N/A</v>
      </c>
      <c r="AM34" s="16" t="e">
        <f>IF(Calcs!K143&gt;=0,Calcs!K143,"")</f>
        <v>#N/A</v>
      </c>
      <c r="AN34" s="16" t="e">
        <f>IF(Calcs!L143&gt;=0,Calcs!L143,"")</f>
        <v>#N/A</v>
      </c>
      <c r="AO34" s="16" t="e">
        <f>IF(Calcs!M143&gt;=0,Calcs!M143,"")</f>
        <v>#N/A</v>
      </c>
      <c r="AP34" s="37">
        <v>134</v>
      </c>
    </row>
    <row r="35" spans="1:42" ht="12.75">
      <c r="A35" s="36">
        <v>25</v>
      </c>
      <c r="B35" s="17" t="e">
        <f>IF(Calcs!F34&gt;=0,Calcs!F34,"")</f>
        <v>#N/A</v>
      </c>
      <c r="C35" s="16" t="e">
        <f>IF(Calcs!G34&gt;=0,Calcs!G34,"")</f>
        <v>#N/A</v>
      </c>
      <c r="D35" s="16" t="e">
        <f>IF(Calcs!H34&gt;=0,Calcs!H34,"")</f>
        <v>#N/A</v>
      </c>
      <c r="E35" s="16" t="e">
        <f>IF(Calcs!I34&gt;=0,Calcs!I34,"")</f>
        <v>#N/A</v>
      </c>
      <c r="F35" s="16" t="e">
        <f>IF(Calcs!J34&gt;=0,Calcs!J34,"")</f>
        <v>#N/A</v>
      </c>
      <c r="G35" s="16" t="e">
        <f>IF(Calcs!K34&gt;=0,Calcs!K34,"")</f>
        <v>#N/A</v>
      </c>
      <c r="H35" s="16" t="e">
        <f>IF(Calcs!L34&gt;=0,Calcs!L34,"")</f>
        <v>#N/A</v>
      </c>
      <c r="I35" s="22" t="e">
        <f>IF(Calcs!M34&gt;=0,Calcs!M34,"")</f>
        <v>#N/A</v>
      </c>
      <c r="J35" s="15">
        <v>25</v>
      </c>
      <c r="K35" s="4"/>
      <c r="L35" s="32">
        <v>62</v>
      </c>
      <c r="M35" s="17" t="e">
        <f>IF(Calcs!F71&gt;=0,Calcs!F71,"")</f>
        <v>#N/A</v>
      </c>
      <c r="N35" s="16" t="e">
        <f>IF(Calcs!G71&gt;=0,Calcs!G71,"")</f>
        <v>#N/A</v>
      </c>
      <c r="O35" s="16" t="e">
        <f>IF(Calcs!H71&gt;=0,Calcs!H71,"")</f>
        <v>#N/A</v>
      </c>
      <c r="P35" s="16" t="e">
        <f>IF(Calcs!I71&gt;=0,Calcs!I71,"")</f>
        <v>#N/A</v>
      </c>
      <c r="Q35" s="16" t="e">
        <f>IF(Calcs!J71&gt;=0,Calcs!J71,"")</f>
        <v>#N/A</v>
      </c>
      <c r="R35" s="16" t="e">
        <f>IF(Calcs!K71&gt;=0,Calcs!K71,"")</f>
        <v>#N/A</v>
      </c>
      <c r="S35" s="16" t="e">
        <f>IF(Calcs!L71&gt;=0,Calcs!L71,"")</f>
        <v>#N/A</v>
      </c>
      <c r="T35" s="16" t="e">
        <f>IF(Calcs!M71&gt;=0,Calcs!M71,"")</f>
        <v>#N/A</v>
      </c>
      <c r="U35" s="37">
        <v>62</v>
      </c>
      <c r="V35" s="36">
        <v>98</v>
      </c>
      <c r="W35" s="17" t="e">
        <f>IF(Calcs!F107&gt;=0,Calcs!F107,"")</f>
        <v>#N/A</v>
      </c>
      <c r="X35" s="16" t="e">
        <f>IF(Calcs!G107&gt;=0,Calcs!G107,"")</f>
        <v>#N/A</v>
      </c>
      <c r="Y35" s="16" t="e">
        <f>IF(Calcs!H107&gt;=0,Calcs!H107,"")</f>
        <v>#N/A</v>
      </c>
      <c r="Z35" s="16" t="e">
        <f>IF(Calcs!I107&gt;=0,Calcs!I107,"")</f>
        <v>#N/A</v>
      </c>
      <c r="AA35" s="16" t="e">
        <f>IF(Calcs!J107&gt;=0,Calcs!J107,"")</f>
        <v>#N/A</v>
      </c>
      <c r="AB35" s="16" t="e">
        <f>IF(Calcs!K107&gt;=0,Calcs!K107,"")</f>
        <v>#N/A</v>
      </c>
      <c r="AC35" s="16" t="e">
        <f>IF(Calcs!L107&gt;=0,Calcs!L107,"")</f>
        <v>#N/A</v>
      </c>
      <c r="AD35" s="22" t="e">
        <f>IF(Calcs!M107&gt;=0,Calcs!M107,"")</f>
        <v>#N/A</v>
      </c>
      <c r="AE35" s="15">
        <v>98</v>
      </c>
      <c r="AF35" s="4"/>
      <c r="AG35" s="32">
        <v>135</v>
      </c>
      <c r="AH35" s="17" t="e">
        <f>IF(Calcs!F144&gt;=0,Calcs!F144,"")</f>
        <v>#N/A</v>
      </c>
      <c r="AI35" s="16" t="e">
        <f>IF(Calcs!G144&gt;=0,Calcs!G144,"")</f>
        <v>#N/A</v>
      </c>
      <c r="AJ35" s="16" t="e">
        <f>IF(Calcs!H144&gt;=0,Calcs!H144,"")</f>
        <v>#N/A</v>
      </c>
      <c r="AK35" s="16" t="e">
        <f>IF(Calcs!I144&gt;=0,Calcs!I144,"")</f>
        <v>#N/A</v>
      </c>
      <c r="AL35" s="16" t="e">
        <f>IF(Calcs!J144&gt;=0,Calcs!J144,"")</f>
        <v>#N/A</v>
      </c>
      <c r="AM35" s="16" t="e">
        <f>IF(Calcs!K144&gt;=0,Calcs!K144,"")</f>
        <v>#N/A</v>
      </c>
      <c r="AN35" s="16" t="e">
        <f>IF(Calcs!L144&gt;=0,Calcs!L144,"")</f>
        <v>#N/A</v>
      </c>
      <c r="AO35" s="16" t="e">
        <f>IF(Calcs!M144&gt;=0,Calcs!M144,"")</f>
        <v>#N/A</v>
      </c>
      <c r="AP35" s="37">
        <v>135</v>
      </c>
    </row>
    <row r="36" spans="1:42" ht="12.75">
      <c r="A36" s="36">
        <v>26</v>
      </c>
      <c r="B36" s="17" t="e">
        <f>IF(Calcs!F35&gt;=0,Calcs!F35,"")</f>
        <v>#N/A</v>
      </c>
      <c r="C36" s="16" t="e">
        <f>IF(Calcs!G35&gt;=0,Calcs!G35,"")</f>
        <v>#N/A</v>
      </c>
      <c r="D36" s="16" t="e">
        <f>IF(Calcs!H35&gt;=0,Calcs!H35,"")</f>
        <v>#N/A</v>
      </c>
      <c r="E36" s="16" t="e">
        <f>IF(Calcs!I35&gt;=0,Calcs!I35,"")</f>
        <v>#N/A</v>
      </c>
      <c r="F36" s="16" t="e">
        <f>IF(Calcs!J35&gt;=0,Calcs!J35,"")</f>
        <v>#N/A</v>
      </c>
      <c r="G36" s="16" t="e">
        <f>IF(Calcs!K35&gt;=0,Calcs!K35,"")</f>
        <v>#N/A</v>
      </c>
      <c r="H36" s="16" t="e">
        <f>IF(Calcs!L35&gt;=0,Calcs!L35,"")</f>
        <v>#N/A</v>
      </c>
      <c r="I36" s="22" t="e">
        <f>IF(Calcs!M35&gt;=0,Calcs!M35,"")</f>
        <v>#N/A</v>
      </c>
      <c r="J36" s="15">
        <v>26</v>
      </c>
      <c r="K36" s="4"/>
      <c r="L36" s="32">
        <v>63</v>
      </c>
      <c r="M36" s="17" t="e">
        <f>IF(Calcs!F72&gt;=0,Calcs!F72,"")</f>
        <v>#N/A</v>
      </c>
      <c r="N36" s="16" t="e">
        <f>IF(Calcs!G72&gt;=0,Calcs!G72,"")</f>
        <v>#N/A</v>
      </c>
      <c r="O36" s="16" t="e">
        <f>IF(Calcs!H72&gt;=0,Calcs!H72,"")</f>
        <v>#N/A</v>
      </c>
      <c r="P36" s="16" t="e">
        <f>IF(Calcs!I72&gt;=0,Calcs!I72,"")</f>
        <v>#N/A</v>
      </c>
      <c r="Q36" s="16" t="e">
        <f>IF(Calcs!J72&gt;=0,Calcs!J72,"")</f>
        <v>#N/A</v>
      </c>
      <c r="R36" s="16" t="e">
        <f>IF(Calcs!K72&gt;=0,Calcs!K72,"")</f>
        <v>#N/A</v>
      </c>
      <c r="S36" s="16" t="e">
        <f>IF(Calcs!L72&gt;=0,Calcs!L72,"")</f>
        <v>#N/A</v>
      </c>
      <c r="T36" s="16" t="e">
        <f>IF(Calcs!M72&gt;=0,Calcs!M72,"")</f>
        <v>#N/A</v>
      </c>
      <c r="U36" s="37">
        <v>63</v>
      </c>
      <c r="V36" s="36">
        <v>99</v>
      </c>
      <c r="W36" s="17" t="e">
        <f>IF(Calcs!F108&gt;=0,Calcs!F108,"")</f>
        <v>#N/A</v>
      </c>
      <c r="X36" s="16" t="e">
        <f>IF(Calcs!G108&gt;=0,Calcs!G108,"")</f>
        <v>#N/A</v>
      </c>
      <c r="Y36" s="16" t="e">
        <f>IF(Calcs!H108&gt;=0,Calcs!H108,"")</f>
        <v>#N/A</v>
      </c>
      <c r="Z36" s="16" t="e">
        <f>IF(Calcs!I108&gt;=0,Calcs!I108,"")</f>
        <v>#N/A</v>
      </c>
      <c r="AA36" s="16" t="e">
        <f>IF(Calcs!J108&gt;=0,Calcs!J108,"")</f>
        <v>#N/A</v>
      </c>
      <c r="AB36" s="16" t="e">
        <f>IF(Calcs!K108&gt;=0,Calcs!K108,"")</f>
        <v>#N/A</v>
      </c>
      <c r="AC36" s="16" t="e">
        <f>IF(Calcs!L108&gt;=0,Calcs!L108,"")</f>
        <v>#N/A</v>
      </c>
      <c r="AD36" s="22" t="e">
        <f>IF(Calcs!M108&gt;=0,Calcs!M108,"")</f>
        <v>#N/A</v>
      </c>
      <c r="AE36" s="15">
        <v>99</v>
      </c>
      <c r="AF36" s="4"/>
      <c r="AG36" s="32">
        <v>136</v>
      </c>
      <c r="AH36" s="17" t="e">
        <f>IF(Calcs!F145&gt;=0,Calcs!F145,"")</f>
        <v>#N/A</v>
      </c>
      <c r="AI36" s="16" t="e">
        <f>IF(Calcs!G145&gt;=0,Calcs!G145,"")</f>
        <v>#N/A</v>
      </c>
      <c r="AJ36" s="16" t="e">
        <f>IF(Calcs!H145&gt;=0,Calcs!H145,"")</f>
        <v>#N/A</v>
      </c>
      <c r="AK36" s="16" t="e">
        <f>IF(Calcs!I145&gt;=0,Calcs!I145,"")</f>
        <v>#N/A</v>
      </c>
      <c r="AL36" s="16" t="e">
        <f>IF(Calcs!J145&gt;=0,Calcs!J145,"")</f>
        <v>#N/A</v>
      </c>
      <c r="AM36" s="16" t="e">
        <f>IF(Calcs!K145&gt;=0,Calcs!K145,"")</f>
        <v>#N/A</v>
      </c>
      <c r="AN36" s="16" t="e">
        <f>IF(Calcs!L145&gt;=0,Calcs!L145,"")</f>
        <v>#N/A</v>
      </c>
      <c r="AO36" s="16" t="e">
        <f>IF(Calcs!M145&gt;=0,Calcs!M145,"")</f>
        <v>#N/A</v>
      </c>
      <c r="AP36" s="37">
        <v>136</v>
      </c>
    </row>
    <row r="37" spans="1:42" ht="12.75">
      <c r="A37" s="36">
        <v>27</v>
      </c>
      <c r="B37" s="17" t="e">
        <f>IF(Calcs!F36&gt;=0,Calcs!F36,"")</f>
        <v>#N/A</v>
      </c>
      <c r="C37" s="16" t="e">
        <f>IF(Calcs!G36&gt;=0,Calcs!G36,"")</f>
        <v>#N/A</v>
      </c>
      <c r="D37" s="16" t="e">
        <f>IF(Calcs!H36&gt;=0,Calcs!H36,"")</f>
        <v>#N/A</v>
      </c>
      <c r="E37" s="16" t="e">
        <f>IF(Calcs!I36&gt;=0,Calcs!I36,"")</f>
        <v>#N/A</v>
      </c>
      <c r="F37" s="16" t="e">
        <f>IF(Calcs!J36&gt;=0,Calcs!J36,"")</f>
        <v>#N/A</v>
      </c>
      <c r="G37" s="16" t="e">
        <f>IF(Calcs!K36&gt;=0,Calcs!K36,"")</f>
        <v>#N/A</v>
      </c>
      <c r="H37" s="16" t="e">
        <f>IF(Calcs!L36&gt;=0,Calcs!L36,"")</f>
        <v>#N/A</v>
      </c>
      <c r="I37" s="22" t="e">
        <f>IF(Calcs!M36&gt;=0,Calcs!M36,"")</f>
        <v>#N/A</v>
      </c>
      <c r="J37" s="15">
        <v>27</v>
      </c>
      <c r="K37" s="4"/>
      <c r="L37" s="32">
        <v>64</v>
      </c>
      <c r="M37" s="17" t="e">
        <f>IF(Calcs!F73&gt;=0,Calcs!F73,"")</f>
        <v>#N/A</v>
      </c>
      <c r="N37" s="16" t="e">
        <f>IF(Calcs!G73&gt;=0,Calcs!G73,"")</f>
        <v>#N/A</v>
      </c>
      <c r="O37" s="16" t="e">
        <f>IF(Calcs!H73&gt;=0,Calcs!H73,"")</f>
        <v>#N/A</v>
      </c>
      <c r="P37" s="16" t="e">
        <f>IF(Calcs!I73&gt;=0,Calcs!I73,"")</f>
        <v>#N/A</v>
      </c>
      <c r="Q37" s="16" t="e">
        <f>IF(Calcs!J73&gt;=0,Calcs!J73,"")</f>
        <v>#N/A</v>
      </c>
      <c r="R37" s="16" t="e">
        <f>IF(Calcs!K73&gt;=0,Calcs!K73,"")</f>
        <v>#N/A</v>
      </c>
      <c r="S37" s="16" t="e">
        <f>IF(Calcs!L73&gt;=0,Calcs!L73,"")</f>
        <v>#N/A</v>
      </c>
      <c r="T37" s="16" t="e">
        <f>IF(Calcs!M73&gt;=0,Calcs!M73,"")</f>
        <v>#N/A</v>
      </c>
      <c r="U37" s="37">
        <v>64</v>
      </c>
      <c r="V37" s="36">
        <v>100</v>
      </c>
      <c r="W37" s="17" t="e">
        <f>IF(Calcs!F109&gt;=0,Calcs!F109,"")</f>
        <v>#N/A</v>
      </c>
      <c r="X37" s="16" t="e">
        <f>IF(Calcs!G109&gt;=0,Calcs!G109,"")</f>
        <v>#N/A</v>
      </c>
      <c r="Y37" s="16" t="e">
        <f>IF(Calcs!H109&gt;=0,Calcs!H109,"")</f>
        <v>#N/A</v>
      </c>
      <c r="Z37" s="16" t="e">
        <f>IF(Calcs!I109&gt;=0,Calcs!I109,"")</f>
        <v>#N/A</v>
      </c>
      <c r="AA37" s="16" t="e">
        <f>IF(Calcs!J109&gt;=0,Calcs!J109,"")</f>
        <v>#N/A</v>
      </c>
      <c r="AB37" s="16" t="e">
        <f>IF(Calcs!K109&gt;=0,Calcs!K109,"")</f>
        <v>#N/A</v>
      </c>
      <c r="AC37" s="16" t="e">
        <f>IF(Calcs!L109&gt;=0,Calcs!L109,"")</f>
        <v>#N/A</v>
      </c>
      <c r="AD37" s="22" t="e">
        <f>IF(Calcs!M109&gt;=0,Calcs!M109,"")</f>
        <v>#N/A</v>
      </c>
      <c r="AE37" s="15">
        <v>100</v>
      </c>
      <c r="AF37" s="4"/>
      <c r="AG37" s="32">
        <v>137</v>
      </c>
      <c r="AH37" s="17" t="e">
        <f>IF(Calcs!F146&gt;=0,Calcs!F146,"")</f>
        <v>#N/A</v>
      </c>
      <c r="AI37" s="16" t="e">
        <f>IF(Calcs!G146&gt;=0,Calcs!G146,"")</f>
        <v>#N/A</v>
      </c>
      <c r="AJ37" s="16" t="e">
        <f>IF(Calcs!H146&gt;=0,Calcs!H146,"")</f>
        <v>#N/A</v>
      </c>
      <c r="AK37" s="16" t="e">
        <f>IF(Calcs!I146&gt;=0,Calcs!I146,"")</f>
        <v>#N/A</v>
      </c>
      <c r="AL37" s="16" t="e">
        <f>IF(Calcs!J146&gt;=0,Calcs!J146,"")</f>
        <v>#N/A</v>
      </c>
      <c r="AM37" s="16" t="e">
        <f>IF(Calcs!K146&gt;=0,Calcs!K146,"")</f>
        <v>#N/A</v>
      </c>
      <c r="AN37" s="16" t="e">
        <f>IF(Calcs!L146&gt;=0,Calcs!L146,"")</f>
        <v>#N/A</v>
      </c>
      <c r="AO37" s="16" t="e">
        <f>IF(Calcs!M146&gt;=0,Calcs!M146,"")</f>
        <v>#N/A</v>
      </c>
      <c r="AP37" s="37">
        <v>137</v>
      </c>
    </row>
    <row r="38" spans="1:42" ht="12.75">
      <c r="A38" s="36">
        <v>28</v>
      </c>
      <c r="B38" s="17" t="e">
        <f>IF(Calcs!F37&gt;=0,Calcs!F37,"")</f>
        <v>#N/A</v>
      </c>
      <c r="C38" s="16" t="e">
        <f>IF(Calcs!G37&gt;=0,Calcs!G37,"")</f>
        <v>#N/A</v>
      </c>
      <c r="D38" s="16" t="e">
        <f>IF(Calcs!H37&gt;=0,Calcs!H37,"")</f>
        <v>#N/A</v>
      </c>
      <c r="E38" s="16" t="e">
        <f>IF(Calcs!I37&gt;=0,Calcs!I37,"")</f>
        <v>#N/A</v>
      </c>
      <c r="F38" s="16" t="e">
        <f>IF(Calcs!J37&gt;=0,Calcs!J37,"")</f>
        <v>#N/A</v>
      </c>
      <c r="G38" s="16" t="e">
        <f>IF(Calcs!K37&gt;=0,Calcs!K37,"")</f>
        <v>#N/A</v>
      </c>
      <c r="H38" s="16" t="e">
        <f>IF(Calcs!L37&gt;=0,Calcs!L37,"")</f>
        <v>#N/A</v>
      </c>
      <c r="I38" s="22" t="e">
        <f>IF(Calcs!M37&gt;=0,Calcs!M37,"")</f>
        <v>#N/A</v>
      </c>
      <c r="J38" s="15">
        <v>28</v>
      </c>
      <c r="K38" s="4"/>
      <c r="L38" s="32">
        <v>65</v>
      </c>
      <c r="M38" s="17" t="e">
        <f>IF(Calcs!F74&gt;=0,Calcs!F74,"")</f>
        <v>#N/A</v>
      </c>
      <c r="N38" s="16" t="e">
        <f>IF(Calcs!G74&gt;=0,Calcs!G74,"")</f>
        <v>#N/A</v>
      </c>
      <c r="O38" s="16" t="e">
        <f>IF(Calcs!H74&gt;=0,Calcs!H74,"")</f>
        <v>#N/A</v>
      </c>
      <c r="P38" s="16" t="e">
        <f>IF(Calcs!I74&gt;=0,Calcs!I74,"")</f>
        <v>#N/A</v>
      </c>
      <c r="Q38" s="16" t="e">
        <f>IF(Calcs!J74&gt;=0,Calcs!J74,"")</f>
        <v>#N/A</v>
      </c>
      <c r="R38" s="16" t="e">
        <f>IF(Calcs!K74&gt;=0,Calcs!K74,"")</f>
        <v>#N/A</v>
      </c>
      <c r="S38" s="16" t="e">
        <f>IF(Calcs!L74&gt;=0,Calcs!L74,"")</f>
        <v>#N/A</v>
      </c>
      <c r="T38" s="16" t="e">
        <f>IF(Calcs!M74&gt;=0,Calcs!M74,"")</f>
        <v>#N/A</v>
      </c>
      <c r="U38" s="37">
        <v>65</v>
      </c>
      <c r="V38" s="36">
        <v>101</v>
      </c>
      <c r="W38" s="17" t="e">
        <f>IF(Calcs!F110&gt;=0,Calcs!F110,"")</f>
        <v>#N/A</v>
      </c>
      <c r="X38" s="16" t="e">
        <f>IF(Calcs!G110&gt;=0,Calcs!G110,"")</f>
        <v>#N/A</v>
      </c>
      <c r="Y38" s="16" t="e">
        <f>IF(Calcs!H110&gt;=0,Calcs!H110,"")</f>
        <v>#N/A</v>
      </c>
      <c r="Z38" s="16" t="e">
        <f>IF(Calcs!I110&gt;=0,Calcs!I110,"")</f>
        <v>#N/A</v>
      </c>
      <c r="AA38" s="16" t="e">
        <f>IF(Calcs!J110&gt;=0,Calcs!J110,"")</f>
        <v>#N/A</v>
      </c>
      <c r="AB38" s="16" t="e">
        <f>IF(Calcs!K110&gt;=0,Calcs!K110,"")</f>
        <v>#N/A</v>
      </c>
      <c r="AC38" s="16" t="e">
        <f>IF(Calcs!L110&gt;=0,Calcs!L110,"")</f>
        <v>#N/A</v>
      </c>
      <c r="AD38" s="22" t="e">
        <f>IF(Calcs!M110&gt;=0,Calcs!M110,"")</f>
        <v>#N/A</v>
      </c>
      <c r="AE38" s="15">
        <v>101</v>
      </c>
      <c r="AF38" s="4"/>
      <c r="AG38" s="32">
        <v>138</v>
      </c>
      <c r="AH38" s="17" t="e">
        <f>IF(Calcs!F147&gt;=0,Calcs!F147,"")</f>
        <v>#N/A</v>
      </c>
      <c r="AI38" s="16" t="e">
        <f>IF(Calcs!G147&gt;=0,Calcs!G147,"")</f>
        <v>#N/A</v>
      </c>
      <c r="AJ38" s="16" t="e">
        <f>IF(Calcs!H147&gt;=0,Calcs!H147,"")</f>
        <v>#N/A</v>
      </c>
      <c r="AK38" s="16" t="e">
        <f>IF(Calcs!I147&gt;=0,Calcs!I147,"")</f>
        <v>#N/A</v>
      </c>
      <c r="AL38" s="16" t="e">
        <f>IF(Calcs!J147&gt;=0,Calcs!J147,"")</f>
        <v>#N/A</v>
      </c>
      <c r="AM38" s="16" t="e">
        <f>IF(Calcs!K147&gt;=0,Calcs!K147,"")</f>
        <v>#N/A</v>
      </c>
      <c r="AN38" s="16" t="e">
        <f>IF(Calcs!L147&gt;=0,Calcs!L147,"")</f>
        <v>#N/A</v>
      </c>
      <c r="AO38" s="16" t="e">
        <f>IF(Calcs!M147&gt;=0,Calcs!M147,"")</f>
        <v>#N/A</v>
      </c>
      <c r="AP38" s="37">
        <v>138</v>
      </c>
    </row>
    <row r="39" spans="1:42" ht="12.75">
      <c r="A39" s="36">
        <v>29</v>
      </c>
      <c r="B39" s="17" t="e">
        <f>IF(Calcs!F38&gt;=0,Calcs!F38,"")</f>
        <v>#N/A</v>
      </c>
      <c r="C39" s="16" t="e">
        <f>IF(Calcs!G38&gt;=0,Calcs!G38,"")</f>
        <v>#N/A</v>
      </c>
      <c r="D39" s="16" t="e">
        <f>IF(Calcs!H38&gt;=0,Calcs!H38,"")</f>
        <v>#N/A</v>
      </c>
      <c r="E39" s="16" t="e">
        <f>IF(Calcs!I38&gt;=0,Calcs!I38,"")</f>
        <v>#N/A</v>
      </c>
      <c r="F39" s="16" t="e">
        <f>IF(Calcs!J38&gt;=0,Calcs!J38,"")</f>
        <v>#N/A</v>
      </c>
      <c r="G39" s="16" t="e">
        <f>IF(Calcs!K38&gt;=0,Calcs!K38,"")</f>
        <v>#N/A</v>
      </c>
      <c r="H39" s="16" t="e">
        <f>IF(Calcs!L38&gt;=0,Calcs!L38,"")</f>
        <v>#N/A</v>
      </c>
      <c r="I39" s="22" t="e">
        <f>IF(Calcs!M38&gt;=0,Calcs!M38,"")</f>
        <v>#N/A</v>
      </c>
      <c r="J39" s="15">
        <v>29</v>
      </c>
      <c r="K39" s="4"/>
      <c r="L39" s="32">
        <v>66</v>
      </c>
      <c r="M39" s="17" t="e">
        <f>IF(Calcs!F75&gt;=0,Calcs!F75,"")</f>
        <v>#N/A</v>
      </c>
      <c r="N39" s="16" t="e">
        <f>IF(Calcs!G75&gt;=0,Calcs!G75,"")</f>
        <v>#N/A</v>
      </c>
      <c r="O39" s="16" t="e">
        <f>IF(Calcs!H75&gt;=0,Calcs!H75,"")</f>
        <v>#N/A</v>
      </c>
      <c r="P39" s="16" t="e">
        <f>IF(Calcs!I75&gt;=0,Calcs!I75,"")</f>
        <v>#N/A</v>
      </c>
      <c r="Q39" s="16" t="e">
        <f>IF(Calcs!J75&gt;=0,Calcs!J75,"")</f>
        <v>#N/A</v>
      </c>
      <c r="R39" s="16" t="e">
        <f>IF(Calcs!K75&gt;=0,Calcs!K75,"")</f>
        <v>#N/A</v>
      </c>
      <c r="S39" s="16" t="e">
        <f>IF(Calcs!L75&gt;=0,Calcs!L75,"")</f>
        <v>#N/A</v>
      </c>
      <c r="T39" s="16" t="e">
        <f>IF(Calcs!M75&gt;=0,Calcs!M75,"")</f>
        <v>#N/A</v>
      </c>
      <c r="U39" s="37">
        <v>66</v>
      </c>
      <c r="V39" s="36">
        <v>102</v>
      </c>
      <c r="W39" s="17" t="e">
        <f>IF(Calcs!F111&gt;=0,Calcs!F111,"")</f>
        <v>#N/A</v>
      </c>
      <c r="X39" s="16" t="e">
        <f>IF(Calcs!G111&gt;=0,Calcs!G111,"")</f>
        <v>#N/A</v>
      </c>
      <c r="Y39" s="16" t="e">
        <f>IF(Calcs!H111&gt;=0,Calcs!H111,"")</f>
        <v>#N/A</v>
      </c>
      <c r="Z39" s="16" t="e">
        <f>IF(Calcs!I111&gt;=0,Calcs!I111,"")</f>
        <v>#N/A</v>
      </c>
      <c r="AA39" s="16" t="e">
        <f>IF(Calcs!J111&gt;=0,Calcs!J111,"")</f>
        <v>#N/A</v>
      </c>
      <c r="AB39" s="16" t="e">
        <f>IF(Calcs!K111&gt;=0,Calcs!K111,"")</f>
        <v>#N/A</v>
      </c>
      <c r="AC39" s="16" t="e">
        <f>IF(Calcs!L111&gt;=0,Calcs!L111,"")</f>
        <v>#N/A</v>
      </c>
      <c r="AD39" s="22" t="e">
        <f>IF(Calcs!M111&gt;=0,Calcs!M111,"")</f>
        <v>#N/A</v>
      </c>
      <c r="AE39" s="15">
        <v>102</v>
      </c>
      <c r="AF39" s="4"/>
      <c r="AG39" s="32">
        <v>139</v>
      </c>
      <c r="AH39" s="17" t="e">
        <f>IF(Calcs!F148&gt;=0,Calcs!F148,"")</f>
        <v>#N/A</v>
      </c>
      <c r="AI39" s="16" t="e">
        <f>IF(Calcs!G148&gt;=0,Calcs!G148,"")</f>
        <v>#N/A</v>
      </c>
      <c r="AJ39" s="16" t="e">
        <f>IF(Calcs!H148&gt;=0,Calcs!H148,"")</f>
        <v>#N/A</v>
      </c>
      <c r="AK39" s="16" t="e">
        <f>IF(Calcs!I148&gt;=0,Calcs!I148,"")</f>
        <v>#N/A</v>
      </c>
      <c r="AL39" s="16" t="e">
        <f>IF(Calcs!J148&gt;=0,Calcs!J148,"")</f>
        <v>#N/A</v>
      </c>
      <c r="AM39" s="16" t="e">
        <f>IF(Calcs!K148&gt;=0,Calcs!K148,"")</f>
        <v>#N/A</v>
      </c>
      <c r="AN39" s="16" t="e">
        <f>IF(Calcs!L148&gt;=0,Calcs!L148,"")</f>
        <v>#N/A</v>
      </c>
      <c r="AO39" s="16" t="e">
        <f>IF(Calcs!M148&gt;=0,Calcs!M148,"")</f>
        <v>#N/A</v>
      </c>
      <c r="AP39" s="37">
        <v>139</v>
      </c>
    </row>
    <row r="40" spans="1:42" ht="12.75">
      <c r="A40" s="36">
        <v>30</v>
      </c>
      <c r="B40" s="17" t="e">
        <f>IF(Calcs!F39&gt;=0,Calcs!F39,"")</f>
        <v>#N/A</v>
      </c>
      <c r="C40" s="16" t="e">
        <f>IF(Calcs!G39&gt;=0,Calcs!G39,"")</f>
        <v>#N/A</v>
      </c>
      <c r="D40" s="16" t="e">
        <f>IF(Calcs!H39&gt;=0,Calcs!H39,"")</f>
        <v>#N/A</v>
      </c>
      <c r="E40" s="16" t="e">
        <f>IF(Calcs!I39&gt;=0,Calcs!I39,"")</f>
        <v>#N/A</v>
      </c>
      <c r="F40" s="16" t="e">
        <f>IF(Calcs!J39&gt;=0,Calcs!J39,"")</f>
        <v>#N/A</v>
      </c>
      <c r="G40" s="16" t="e">
        <f>IF(Calcs!K39&gt;=0,Calcs!K39,"")</f>
        <v>#N/A</v>
      </c>
      <c r="H40" s="16" t="e">
        <f>IF(Calcs!L39&gt;=0,Calcs!L39,"")</f>
        <v>#N/A</v>
      </c>
      <c r="I40" s="22" t="e">
        <f>IF(Calcs!M39&gt;=0,Calcs!M39,"")</f>
        <v>#N/A</v>
      </c>
      <c r="J40" s="15">
        <v>30</v>
      </c>
      <c r="K40" s="4"/>
      <c r="L40" s="32">
        <v>67</v>
      </c>
      <c r="M40" s="17" t="e">
        <f>IF(Calcs!F76&gt;=0,Calcs!F76,"")</f>
        <v>#N/A</v>
      </c>
      <c r="N40" s="16" t="e">
        <f>IF(Calcs!G76&gt;=0,Calcs!G76,"")</f>
        <v>#N/A</v>
      </c>
      <c r="O40" s="16" t="e">
        <f>IF(Calcs!H76&gt;=0,Calcs!H76,"")</f>
        <v>#N/A</v>
      </c>
      <c r="P40" s="16" t="e">
        <f>IF(Calcs!I76&gt;=0,Calcs!I76,"")</f>
        <v>#N/A</v>
      </c>
      <c r="Q40" s="16" t="e">
        <f>IF(Calcs!J76&gt;=0,Calcs!J76,"")</f>
        <v>#N/A</v>
      </c>
      <c r="R40" s="16" t="e">
        <f>IF(Calcs!K76&gt;=0,Calcs!K76,"")</f>
        <v>#N/A</v>
      </c>
      <c r="S40" s="16" t="e">
        <f>IF(Calcs!L76&gt;=0,Calcs!L76,"")</f>
        <v>#N/A</v>
      </c>
      <c r="T40" s="16" t="e">
        <f>IF(Calcs!M76&gt;=0,Calcs!M76,"")</f>
        <v>#N/A</v>
      </c>
      <c r="U40" s="37">
        <v>67</v>
      </c>
      <c r="V40" s="36">
        <v>103</v>
      </c>
      <c r="W40" s="17" t="e">
        <f>IF(Calcs!F112&gt;=0,Calcs!F112,"")</f>
        <v>#N/A</v>
      </c>
      <c r="X40" s="16" t="e">
        <f>IF(Calcs!G112&gt;=0,Calcs!G112,"")</f>
        <v>#N/A</v>
      </c>
      <c r="Y40" s="16" t="e">
        <f>IF(Calcs!H112&gt;=0,Calcs!H112,"")</f>
        <v>#N/A</v>
      </c>
      <c r="Z40" s="16" t="e">
        <f>IF(Calcs!I112&gt;=0,Calcs!I112,"")</f>
        <v>#N/A</v>
      </c>
      <c r="AA40" s="16" t="e">
        <f>IF(Calcs!J112&gt;=0,Calcs!J112,"")</f>
        <v>#N/A</v>
      </c>
      <c r="AB40" s="16" t="e">
        <f>IF(Calcs!K112&gt;=0,Calcs!K112,"")</f>
        <v>#N/A</v>
      </c>
      <c r="AC40" s="16" t="e">
        <f>IF(Calcs!L112&gt;=0,Calcs!L112,"")</f>
        <v>#N/A</v>
      </c>
      <c r="AD40" s="22" t="e">
        <f>IF(Calcs!M112&gt;=0,Calcs!M112,"")</f>
        <v>#N/A</v>
      </c>
      <c r="AE40" s="15">
        <v>103</v>
      </c>
      <c r="AF40" s="4"/>
      <c r="AG40" s="32">
        <v>140</v>
      </c>
      <c r="AH40" s="17" t="e">
        <f>IF(Calcs!F149&gt;=0,Calcs!F149,"")</f>
        <v>#N/A</v>
      </c>
      <c r="AI40" s="16" t="e">
        <f>IF(Calcs!G149&gt;=0,Calcs!G149,"")</f>
        <v>#N/A</v>
      </c>
      <c r="AJ40" s="16" t="e">
        <f>IF(Calcs!H149&gt;=0,Calcs!H149,"")</f>
        <v>#N/A</v>
      </c>
      <c r="AK40" s="16" t="e">
        <f>IF(Calcs!I149&gt;=0,Calcs!I149,"")</f>
        <v>#N/A</v>
      </c>
      <c r="AL40" s="16" t="e">
        <f>IF(Calcs!J149&gt;=0,Calcs!J149,"")</f>
        <v>#N/A</v>
      </c>
      <c r="AM40" s="16" t="e">
        <f>IF(Calcs!K149&gt;=0,Calcs!K149,"")</f>
        <v>#N/A</v>
      </c>
      <c r="AN40" s="16" t="e">
        <f>IF(Calcs!L149&gt;=0,Calcs!L149,"")</f>
        <v>#N/A</v>
      </c>
      <c r="AO40" s="16" t="e">
        <f>IF(Calcs!M149&gt;=0,Calcs!M149,"")</f>
        <v>#N/A</v>
      </c>
      <c r="AP40" s="37">
        <v>140</v>
      </c>
    </row>
    <row r="41" spans="1:42" ht="12.75">
      <c r="A41" s="36">
        <v>31</v>
      </c>
      <c r="B41" s="17" t="e">
        <f>IF(Calcs!F40&gt;=0,Calcs!F40,"")</f>
        <v>#N/A</v>
      </c>
      <c r="C41" s="16" t="e">
        <f>IF(Calcs!G40&gt;=0,Calcs!G40,"")</f>
        <v>#N/A</v>
      </c>
      <c r="D41" s="16" t="e">
        <f>IF(Calcs!H40&gt;=0,Calcs!H40,"")</f>
        <v>#N/A</v>
      </c>
      <c r="E41" s="16" t="e">
        <f>IF(Calcs!I40&gt;=0,Calcs!I40,"")</f>
        <v>#N/A</v>
      </c>
      <c r="F41" s="16" t="e">
        <f>IF(Calcs!J40&gt;=0,Calcs!J40,"")</f>
        <v>#N/A</v>
      </c>
      <c r="G41" s="16" t="e">
        <f>IF(Calcs!K40&gt;=0,Calcs!K40,"")</f>
        <v>#N/A</v>
      </c>
      <c r="H41" s="16" t="e">
        <f>IF(Calcs!L40&gt;=0,Calcs!L40,"")</f>
        <v>#N/A</v>
      </c>
      <c r="I41" s="22" t="e">
        <f>IF(Calcs!M40&gt;=0,Calcs!M40,"")</f>
        <v>#N/A</v>
      </c>
      <c r="J41" s="15">
        <v>31</v>
      </c>
      <c r="K41" s="4"/>
      <c r="L41" s="32">
        <v>68</v>
      </c>
      <c r="M41" s="17" t="e">
        <f>IF(Calcs!F77&gt;=0,Calcs!F77,"")</f>
        <v>#N/A</v>
      </c>
      <c r="N41" s="16" t="e">
        <f>IF(Calcs!G77&gt;=0,Calcs!G77,"")</f>
        <v>#N/A</v>
      </c>
      <c r="O41" s="16" t="e">
        <f>IF(Calcs!H77&gt;=0,Calcs!H77,"")</f>
        <v>#N/A</v>
      </c>
      <c r="P41" s="16" t="e">
        <f>IF(Calcs!I77&gt;=0,Calcs!I77,"")</f>
        <v>#N/A</v>
      </c>
      <c r="Q41" s="16" t="e">
        <f>IF(Calcs!J77&gt;=0,Calcs!J77,"")</f>
        <v>#N/A</v>
      </c>
      <c r="R41" s="16" t="e">
        <f>IF(Calcs!K77&gt;=0,Calcs!K77,"")</f>
        <v>#N/A</v>
      </c>
      <c r="S41" s="16" t="e">
        <f>IF(Calcs!L77&gt;=0,Calcs!L77,"")</f>
        <v>#N/A</v>
      </c>
      <c r="T41" s="16" t="e">
        <f>IF(Calcs!M77&gt;=0,Calcs!M77,"")</f>
        <v>#N/A</v>
      </c>
      <c r="U41" s="37">
        <v>68</v>
      </c>
      <c r="V41" s="36">
        <v>104</v>
      </c>
      <c r="W41" s="17" t="e">
        <f>IF(Calcs!F113&gt;=0,Calcs!F113,"")</f>
        <v>#N/A</v>
      </c>
      <c r="X41" s="16" t="e">
        <f>IF(Calcs!G113&gt;=0,Calcs!G113,"")</f>
        <v>#N/A</v>
      </c>
      <c r="Y41" s="16" t="e">
        <f>IF(Calcs!H113&gt;=0,Calcs!H113,"")</f>
        <v>#N/A</v>
      </c>
      <c r="Z41" s="16" t="e">
        <f>IF(Calcs!I113&gt;=0,Calcs!I113,"")</f>
        <v>#N/A</v>
      </c>
      <c r="AA41" s="16" t="e">
        <f>IF(Calcs!J113&gt;=0,Calcs!J113,"")</f>
        <v>#N/A</v>
      </c>
      <c r="AB41" s="16" t="e">
        <f>IF(Calcs!K113&gt;=0,Calcs!K113,"")</f>
        <v>#N/A</v>
      </c>
      <c r="AC41" s="16" t="e">
        <f>IF(Calcs!L113&gt;=0,Calcs!L113,"")</f>
        <v>#N/A</v>
      </c>
      <c r="AD41" s="22" t="e">
        <f>IF(Calcs!M113&gt;=0,Calcs!M113,"")</f>
        <v>#N/A</v>
      </c>
      <c r="AE41" s="15">
        <v>104</v>
      </c>
      <c r="AF41" s="4"/>
      <c r="AG41" s="32">
        <v>141</v>
      </c>
      <c r="AH41" s="17" t="e">
        <f>IF(Calcs!F150&gt;=0,Calcs!F150,"")</f>
        <v>#N/A</v>
      </c>
      <c r="AI41" s="16" t="e">
        <f>IF(Calcs!G150&gt;=0,Calcs!G150,"")</f>
        <v>#N/A</v>
      </c>
      <c r="AJ41" s="16" t="e">
        <f>IF(Calcs!H150&gt;=0,Calcs!H150,"")</f>
        <v>#N/A</v>
      </c>
      <c r="AK41" s="16" t="e">
        <f>IF(Calcs!I150&gt;=0,Calcs!I150,"")</f>
        <v>#N/A</v>
      </c>
      <c r="AL41" s="16" t="e">
        <f>IF(Calcs!J150&gt;=0,Calcs!J150,"")</f>
        <v>#N/A</v>
      </c>
      <c r="AM41" s="16" t="e">
        <f>IF(Calcs!K150&gt;=0,Calcs!K150,"")</f>
        <v>#N/A</v>
      </c>
      <c r="AN41" s="16" t="e">
        <f>IF(Calcs!L150&gt;=0,Calcs!L150,"")</f>
        <v>#N/A</v>
      </c>
      <c r="AO41" s="16" t="e">
        <f>IF(Calcs!M150&gt;=0,Calcs!M150,"")</f>
        <v>#N/A</v>
      </c>
      <c r="AP41" s="37">
        <v>141</v>
      </c>
    </row>
    <row r="42" spans="1:42" ht="12.75">
      <c r="A42" s="36">
        <v>32</v>
      </c>
      <c r="B42" s="17" t="e">
        <f>IF(Calcs!F41&gt;=0,Calcs!F41,"")</f>
        <v>#N/A</v>
      </c>
      <c r="C42" s="16" t="e">
        <f>IF(Calcs!G41&gt;=0,Calcs!G41,"")</f>
        <v>#N/A</v>
      </c>
      <c r="D42" s="16" t="e">
        <f>IF(Calcs!H41&gt;=0,Calcs!H41,"")</f>
        <v>#N/A</v>
      </c>
      <c r="E42" s="16" t="e">
        <f>IF(Calcs!I41&gt;=0,Calcs!I41,"")</f>
        <v>#N/A</v>
      </c>
      <c r="F42" s="16" t="e">
        <f>IF(Calcs!J41&gt;=0,Calcs!J41,"")</f>
        <v>#N/A</v>
      </c>
      <c r="G42" s="16" t="e">
        <f>IF(Calcs!K41&gt;=0,Calcs!K41,"")</f>
        <v>#N/A</v>
      </c>
      <c r="H42" s="16" t="e">
        <f>IF(Calcs!L41&gt;=0,Calcs!L41,"")</f>
        <v>#N/A</v>
      </c>
      <c r="I42" s="22" t="e">
        <f>IF(Calcs!M41&gt;=0,Calcs!M41,"")</f>
        <v>#N/A</v>
      </c>
      <c r="J42" s="15">
        <v>32</v>
      </c>
      <c r="K42" s="4"/>
      <c r="L42" s="32">
        <v>69</v>
      </c>
      <c r="M42" s="17" t="e">
        <f>IF(Calcs!F78&gt;=0,Calcs!F78,"")</f>
        <v>#N/A</v>
      </c>
      <c r="N42" s="16" t="e">
        <f>IF(Calcs!G78&gt;=0,Calcs!G78,"")</f>
        <v>#N/A</v>
      </c>
      <c r="O42" s="16" t="e">
        <f>IF(Calcs!H78&gt;=0,Calcs!H78,"")</f>
        <v>#N/A</v>
      </c>
      <c r="P42" s="16" t="e">
        <f>IF(Calcs!I78&gt;=0,Calcs!I78,"")</f>
        <v>#N/A</v>
      </c>
      <c r="Q42" s="16" t="e">
        <f>IF(Calcs!J78&gt;=0,Calcs!J78,"")</f>
        <v>#N/A</v>
      </c>
      <c r="R42" s="16" t="e">
        <f>IF(Calcs!K78&gt;=0,Calcs!K78,"")</f>
        <v>#N/A</v>
      </c>
      <c r="S42" s="16" t="e">
        <f>IF(Calcs!L78&gt;=0,Calcs!L78,"")</f>
        <v>#N/A</v>
      </c>
      <c r="T42" s="16" t="e">
        <f>IF(Calcs!M78&gt;=0,Calcs!M78,"")</f>
        <v>#N/A</v>
      </c>
      <c r="U42" s="37">
        <v>69</v>
      </c>
      <c r="V42" s="36">
        <v>105</v>
      </c>
      <c r="W42" s="17" t="e">
        <f>IF(Calcs!F114&gt;=0,Calcs!F114,"")</f>
        <v>#N/A</v>
      </c>
      <c r="X42" s="16" t="e">
        <f>IF(Calcs!G114&gt;=0,Calcs!G114,"")</f>
        <v>#N/A</v>
      </c>
      <c r="Y42" s="16" t="e">
        <f>IF(Calcs!H114&gt;=0,Calcs!H114,"")</f>
        <v>#N/A</v>
      </c>
      <c r="Z42" s="16" t="e">
        <f>IF(Calcs!I114&gt;=0,Calcs!I114,"")</f>
        <v>#N/A</v>
      </c>
      <c r="AA42" s="16" t="e">
        <f>IF(Calcs!J114&gt;=0,Calcs!J114,"")</f>
        <v>#N/A</v>
      </c>
      <c r="AB42" s="16" t="e">
        <f>IF(Calcs!K114&gt;=0,Calcs!K114,"")</f>
        <v>#N/A</v>
      </c>
      <c r="AC42" s="16" t="e">
        <f>IF(Calcs!L114&gt;=0,Calcs!L114,"")</f>
        <v>#N/A</v>
      </c>
      <c r="AD42" s="22" t="e">
        <f>IF(Calcs!M114&gt;=0,Calcs!M114,"")</f>
        <v>#N/A</v>
      </c>
      <c r="AE42" s="15">
        <v>105</v>
      </c>
      <c r="AF42" s="4"/>
      <c r="AG42" s="32">
        <v>142</v>
      </c>
      <c r="AH42" s="17" t="e">
        <f>IF(Calcs!F151&gt;=0,Calcs!F151,"")</f>
        <v>#N/A</v>
      </c>
      <c r="AI42" s="16" t="e">
        <f>IF(Calcs!G151&gt;=0,Calcs!G151,"")</f>
        <v>#N/A</v>
      </c>
      <c r="AJ42" s="16" t="e">
        <f>IF(Calcs!H151&gt;=0,Calcs!H151,"")</f>
        <v>#N/A</v>
      </c>
      <c r="AK42" s="16" t="e">
        <f>IF(Calcs!I151&gt;=0,Calcs!I151,"")</f>
        <v>#N/A</v>
      </c>
      <c r="AL42" s="16" t="e">
        <f>IF(Calcs!J151&gt;=0,Calcs!J151,"")</f>
        <v>#N/A</v>
      </c>
      <c r="AM42" s="16" t="e">
        <f>IF(Calcs!K151&gt;=0,Calcs!K151,"")</f>
        <v>#N/A</v>
      </c>
      <c r="AN42" s="16" t="e">
        <f>IF(Calcs!L151&gt;=0,Calcs!L151,"")</f>
        <v>#N/A</v>
      </c>
      <c r="AO42" s="16" t="e">
        <f>IF(Calcs!M151&gt;=0,Calcs!M151,"")</f>
        <v>#N/A</v>
      </c>
      <c r="AP42" s="37">
        <v>142</v>
      </c>
    </row>
    <row r="43" spans="1:42" ht="12.75">
      <c r="A43" s="36">
        <v>33</v>
      </c>
      <c r="B43" s="17" t="e">
        <f>IF(Calcs!F42&gt;=0,Calcs!F42,"")</f>
        <v>#N/A</v>
      </c>
      <c r="C43" s="16" t="e">
        <f>IF(Calcs!G42&gt;=0,Calcs!G42,"")</f>
        <v>#N/A</v>
      </c>
      <c r="D43" s="16" t="e">
        <f>IF(Calcs!H42&gt;=0,Calcs!H42,"")</f>
        <v>#N/A</v>
      </c>
      <c r="E43" s="16" t="e">
        <f>IF(Calcs!I42&gt;=0,Calcs!I42,"")</f>
        <v>#N/A</v>
      </c>
      <c r="F43" s="16" t="e">
        <f>IF(Calcs!J42&gt;=0,Calcs!J42,"")</f>
        <v>#N/A</v>
      </c>
      <c r="G43" s="16" t="e">
        <f>IF(Calcs!K42&gt;=0,Calcs!K42,"")</f>
        <v>#N/A</v>
      </c>
      <c r="H43" s="16" t="e">
        <f>IF(Calcs!L42&gt;=0,Calcs!L42,"")</f>
        <v>#N/A</v>
      </c>
      <c r="I43" s="22" t="e">
        <f>IF(Calcs!M42&gt;=0,Calcs!M42,"")</f>
        <v>#N/A</v>
      </c>
      <c r="J43" s="15">
        <v>33</v>
      </c>
      <c r="K43" s="4"/>
      <c r="L43" s="32">
        <v>70</v>
      </c>
      <c r="M43" s="17" t="e">
        <f>IF(Calcs!F79&gt;=0,Calcs!F79,"")</f>
        <v>#N/A</v>
      </c>
      <c r="N43" s="16" t="e">
        <f>IF(Calcs!G79&gt;=0,Calcs!G79,"")</f>
        <v>#N/A</v>
      </c>
      <c r="O43" s="16" t="e">
        <f>IF(Calcs!H79&gt;=0,Calcs!H79,"")</f>
        <v>#N/A</v>
      </c>
      <c r="P43" s="16" t="e">
        <f>IF(Calcs!I79&gt;=0,Calcs!I79,"")</f>
        <v>#N/A</v>
      </c>
      <c r="Q43" s="16" t="e">
        <f>IF(Calcs!J79&gt;=0,Calcs!J79,"")</f>
        <v>#N/A</v>
      </c>
      <c r="R43" s="16" t="e">
        <f>IF(Calcs!K79&gt;=0,Calcs!K79,"")</f>
        <v>#N/A</v>
      </c>
      <c r="S43" s="16" t="e">
        <f>IF(Calcs!L79&gt;=0,Calcs!L79,"")</f>
        <v>#N/A</v>
      </c>
      <c r="T43" s="16" t="e">
        <f>IF(Calcs!M79&gt;=0,Calcs!M79,"")</f>
        <v>#N/A</v>
      </c>
      <c r="U43" s="37">
        <v>70</v>
      </c>
      <c r="V43" s="36">
        <v>106</v>
      </c>
      <c r="W43" s="17" t="e">
        <f>IF(Calcs!F115&gt;=0,Calcs!F115,"")</f>
        <v>#N/A</v>
      </c>
      <c r="X43" s="16" t="e">
        <f>IF(Calcs!G115&gt;=0,Calcs!G115,"")</f>
        <v>#N/A</v>
      </c>
      <c r="Y43" s="16" t="e">
        <f>IF(Calcs!H115&gt;=0,Calcs!H115,"")</f>
        <v>#N/A</v>
      </c>
      <c r="Z43" s="16" t="e">
        <f>IF(Calcs!I115&gt;=0,Calcs!I115,"")</f>
        <v>#N/A</v>
      </c>
      <c r="AA43" s="16" t="e">
        <f>IF(Calcs!J115&gt;=0,Calcs!J115,"")</f>
        <v>#N/A</v>
      </c>
      <c r="AB43" s="16" t="e">
        <f>IF(Calcs!K115&gt;=0,Calcs!K115,"")</f>
        <v>#N/A</v>
      </c>
      <c r="AC43" s="16" t="e">
        <f>IF(Calcs!L115&gt;=0,Calcs!L115,"")</f>
        <v>#N/A</v>
      </c>
      <c r="AD43" s="22" t="e">
        <f>IF(Calcs!M115&gt;=0,Calcs!M115,"")</f>
        <v>#N/A</v>
      </c>
      <c r="AE43" s="15">
        <v>106</v>
      </c>
      <c r="AF43" s="4"/>
      <c r="AG43" s="32">
        <v>143</v>
      </c>
      <c r="AH43" s="17" t="e">
        <f>IF(Calcs!F152&gt;=0,Calcs!F152,"")</f>
        <v>#N/A</v>
      </c>
      <c r="AI43" s="16" t="e">
        <f>IF(Calcs!G152&gt;=0,Calcs!G152,"")</f>
        <v>#N/A</v>
      </c>
      <c r="AJ43" s="16" t="e">
        <f>IF(Calcs!H152&gt;=0,Calcs!H152,"")</f>
        <v>#N/A</v>
      </c>
      <c r="AK43" s="16" t="e">
        <f>IF(Calcs!I152&gt;=0,Calcs!I152,"")</f>
        <v>#N/A</v>
      </c>
      <c r="AL43" s="16" t="e">
        <f>IF(Calcs!J152&gt;=0,Calcs!J152,"")</f>
        <v>#N/A</v>
      </c>
      <c r="AM43" s="16" t="e">
        <f>IF(Calcs!K152&gt;=0,Calcs!K152,"")</f>
        <v>#N/A</v>
      </c>
      <c r="AN43" s="16" t="e">
        <f>IF(Calcs!L152&gt;=0,Calcs!L152,"")</f>
        <v>#N/A</v>
      </c>
      <c r="AO43" s="16" t="e">
        <f>IF(Calcs!M152&gt;=0,Calcs!M152,"")</f>
        <v>#N/A</v>
      </c>
      <c r="AP43" s="37">
        <v>143</v>
      </c>
    </row>
    <row r="44" spans="1:42" ht="12.75">
      <c r="A44" s="36">
        <v>34</v>
      </c>
      <c r="B44" s="17" t="e">
        <f>IF(Calcs!F43&gt;=0,Calcs!F43,"")</f>
        <v>#N/A</v>
      </c>
      <c r="C44" s="16" t="e">
        <f>IF(Calcs!G43&gt;=0,Calcs!G43,"")</f>
        <v>#N/A</v>
      </c>
      <c r="D44" s="16" t="e">
        <f>IF(Calcs!H43&gt;=0,Calcs!H43,"")</f>
        <v>#N/A</v>
      </c>
      <c r="E44" s="16" t="e">
        <f>IF(Calcs!I43&gt;=0,Calcs!I43,"")</f>
        <v>#N/A</v>
      </c>
      <c r="F44" s="16" t="e">
        <f>IF(Calcs!J43&gt;=0,Calcs!J43,"")</f>
        <v>#N/A</v>
      </c>
      <c r="G44" s="16" t="e">
        <f>IF(Calcs!K43&gt;=0,Calcs!K43,"")</f>
        <v>#N/A</v>
      </c>
      <c r="H44" s="16" t="e">
        <f>IF(Calcs!L43&gt;=0,Calcs!L43,"")</f>
        <v>#N/A</v>
      </c>
      <c r="I44" s="22" t="e">
        <f>IF(Calcs!M43&gt;=0,Calcs!M43,"")</f>
        <v>#N/A</v>
      </c>
      <c r="J44" s="15">
        <v>34</v>
      </c>
      <c r="K44" s="4"/>
      <c r="L44" s="32">
        <v>71</v>
      </c>
      <c r="M44" s="17" t="e">
        <f>IF(Calcs!F80&gt;=0,Calcs!F80,"")</f>
        <v>#N/A</v>
      </c>
      <c r="N44" s="16" t="e">
        <f>IF(Calcs!G80&gt;=0,Calcs!G80,"")</f>
        <v>#N/A</v>
      </c>
      <c r="O44" s="16" t="e">
        <f>IF(Calcs!H80&gt;=0,Calcs!H80,"")</f>
        <v>#N/A</v>
      </c>
      <c r="P44" s="16" t="e">
        <f>IF(Calcs!I80&gt;=0,Calcs!I80,"")</f>
        <v>#N/A</v>
      </c>
      <c r="Q44" s="16" t="e">
        <f>IF(Calcs!J80&gt;=0,Calcs!J80,"")</f>
        <v>#N/A</v>
      </c>
      <c r="R44" s="16" t="e">
        <f>IF(Calcs!K80&gt;=0,Calcs!K80,"")</f>
        <v>#N/A</v>
      </c>
      <c r="S44" s="16" t="e">
        <f>IF(Calcs!L80&gt;=0,Calcs!L80,"")</f>
        <v>#N/A</v>
      </c>
      <c r="T44" s="16" t="e">
        <f>IF(Calcs!M80&gt;=0,Calcs!M80,"")</f>
        <v>#N/A</v>
      </c>
      <c r="U44" s="37">
        <v>71</v>
      </c>
      <c r="V44" s="36">
        <v>107</v>
      </c>
      <c r="W44" s="17" t="e">
        <f>IF(Calcs!F116&gt;=0,Calcs!F116,"")</f>
        <v>#N/A</v>
      </c>
      <c r="X44" s="16" t="e">
        <f>IF(Calcs!G116&gt;=0,Calcs!G116,"")</f>
        <v>#N/A</v>
      </c>
      <c r="Y44" s="16" t="e">
        <f>IF(Calcs!H116&gt;=0,Calcs!H116,"")</f>
        <v>#N/A</v>
      </c>
      <c r="Z44" s="16" t="e">
        <f>IF(Calcs!I116&gt;=0,Calcs!I116,"")</f>
        <v>#N/A</v>
      </c>
      <c r="AA44" s="16" t="e">
        <f>IF(Calcs!J116&gt;=0,Calcs!J116,"")</f>
        <v>#N/A</v>
      </c>
      <c r="AB44" s="16" t="e">
        <f>IF(Calcs!K116&gt;=0,Calcs!K116,"")</f>
        <v>#N/A</v>
      </c>
      <c r="AC44" s="16" t="e">
        <f>IF(Calcs!L116&gt;=0,Calcs!L116,"")</f>
        <v>#N/A</v>
      </c>
      <c r="AD44" s="22" t="e">
        <f>IF(Calcs!M116&gt;=0,Calcs!M116,"")</f>
        <v>#N/A</v>
      </c>
      <c r="AE44" s="15">
        <v>107</v>
      </c>
      <c r="AF44" s="4"/>
      <c r="AG44" s="32">
        <v>144</v>
      </c>
      <c r="AH44" s="17" t="e">
        <f>IF(Calcs!F153&gt;=0,Calcs!F153,"")</f>
        <v>#N/A</v>
      </c>
      <c r="AI44" s="16" t="e">
        <f>IF(Calcs!G153&gt;=0,Calcs!G153,"")</f>
        <v>#N/A</v>
      </c>
      <c r="AJ44" s="16" t="e">
        <f>IF(Calcs!H153&gt;=0,Calcs!H153,"")</f>
        <v>#N/A</v>
      </c>
      <c r="AK44" s="16" t="e">
        <f>IF(Calcs!I153&gt;=0,Calcs!I153,"")</f>
        <v>#N/A</v>
      </c>
      <c r="AL44" s="16" t="e">
        <f>IF(Calcs!J153&gt;=0,Calcs!J153,"")</f>
        <v>#N/A</v>
      </c>
      <c r="AM44" s="16" t="e">
        <f>IF(Calcs!K153&gt;=0,Calcs!K153,"")</f>
        <v>#N/A</v>
      </c>
      <c r="AN44" s="16" t="e">
        <f>IF(Calcs!L153&gt;=0,Calcs!L153,"")</f>
        <v>#N/A</v>
      </c>
      <c r="AO44" s="16" t="e">
        <f>IF(Calcs!M153&gt;=0,Calcs!M153,"")</f>
        <v>#N/A</v>
      </c>
      <c r="AP44" s="37">
        <v>144</v>
      </c>
    </row>
    <row r="45" spans="1:42" ht="12.75">
      <c r="A45" s="36">
        <v>35</v>
      </c>
      <c r="B45" s="17" t="e">
        <f>IF(Calcs!F44&gt;=0,Calcs!F44,"")</f>
        <v>#N/A</v>
      </c>
      <c r="C45" s="16" t="e">
        <f>IF(Calcs!G44&gt;=0,Calcs!G44,"")</f>
        <v>#N/A</v>
      </c>
      <c r="D45" s="16" t="e">
        <f>IF(Calcs!H44&gt;=0,Calcs!H44,"")</f>
        <v>#N/A</v>
      </c>
      <c r="E45" s="16" t="e">
        <f>IF(Calcs!I44&gt;=0,Calcs!I44,"")</f>
        <v>#N/A</v>
      </c>
      <c r="F45" s="16" t="e">
        <f>IF(Calcs!J44&gt;=0,Calcs!J44,"")</f>
        <v>#N/A</v>
      </c>
      <c r="G45" s="16" t="e">
        <f>IF(Calcs!K44&gt;=0,Calcs!K44,"")</f>
        <v>#N/A</v>
      </c>
      <c r="H45" s="16" t="e">
        <f>IF(Calcs!L44&gt;=0,Calcs!L44,"")</f>
        <v>#N/A</v>
      </c>
      <c r="I45" s="22" t="e">
        <f>IF(Calcs!M44&gt;=0,Calcs!M44,"")</f>
        <v>#N/A</v>
      </c>
      <c r="J45" s="15">
        <v>35</v>
      </c>
      <c r="K45" s="4"/>
      <c r="L45" s="32">
        <v>72</v>
      </c>
      <c r="M45" s="17" t="e">
        <f>IF(Calcs!F81&gt;=0,Calcs!F81,"")</f>
        <v>#N/A</v>
      </c>
      <c r="N45" s="16" t="e">
        <f>IF(Calcs!G81&gt;=0,Calcs!G81,"")</f>
        <v>#N/A</v>
      </c>
      <c r="O45" s="16" t="e">
        <f>IF(Calcs!H81&gt;=0,Calcs!H81,"")</f>
        <v>#N/A</v>
      </c>
      <c r="P45" s="16" t="e">
        <f>IF(Calcs!I81&gt;=0,Calcs!I81,"")</f>
        <v>#N/A</v>
      </c>
      <c r="Q45" s="16" t="e">
        <f>IF(Calcs!J81&gt;=0,Calcs!J81,"")</f>
        <v>#N/A</v>
      </c>
      <c r="R45" s="16" t="e">
        <f>IF(Calcs!K81&gt;=0,Calcs!K81,"")</f>
        <v>#N/A</v>
      </c>
      <c r="S45" s="16" t="e">
        <f>IF(Calcs!L81&gt;=0,Calcs!L81,"")</f>
        <v>#N/A</v>
      </c>
      <c r="T45" s="16" t="e">
        <f>IF(Calcs!M81&gt;=0,Calcs!M81,"")</f>
        <v>#N/A</v>
      </c>
      <c r="U45" s="37">
        <v>72</v>
      </c>
      <c r="V45" s="36">
        <v>108</v>
      </c>
      <c r="W45" s="17" t="e">
        <f>IF(Calcs!F117&gt;=0,Calcs!F117,"")</f>
        <v>#N/A</v>
      </c>
      <c r="X45" s="16" t="e">
        <f>IF(Calcs!G117&gt;=0,Calcs!G117,"")</f>
        <v>#N/A</v>
      </c>
      <c r="Y45" s="16" t="e">
        <f>IF(Calcs!H117&gt;=0,Calcs!H117,"")</f>
        <v>#N/A</v>
      </c>
      <c r="Z45" s="16" t="e">
        <f>IF(Calcs!I117&gt;=0,Calcs!I117,"")</f>
        <v>#N/A</v>
      </c>
      <c r="AA45" s="16" t="e">
        <f>IF(Calcs!J117&gt;=0,Calcs!J117,"")</f>
        <v>#N/A</v>
      </c>
      <c r="AB45" s="16" t="e">
        <f>IF(Calcs!K117&gt;=0,Calcs!K117,"")</f>
        <v>#N/A</v>
      </c>
      <c r="AC45" s="16" t="e">
        <f>IF(Calcs!L117&gt;=0,Calcs!L117,"")</f>
        <v>#N/A</v>
      </c>
      <c r="AD45" s="22" t="e">
        <f>IF(Calcs!M117&gt;=0,Calcs!M117,"")</f>
        <v>#N/A</v>
      </c>
      <c r="AE45" s="15">
        <v>108</v>
      </c>
      <c r="AF45" s="4"/>
      <c r="AG45" s="32">
        <v>145</v>
      </c>
      <c r="AH45" s="17" t="e">
        <f>IF(Calcs!F154&gt;=0,Calcs!F154,"")</f>
        <v>#N/A</v>
      </c>
      <c r="AI45" s="16" t="e">
        <f>IF(Calcs!G154&gt;=0,Calcs!G154,"")</f>
        <v>#N/A</v>
      </c>
      <c r="AJ45" s="16" t="e">
        <f>IF(Calcs!H154&gt;=0,Calcs!H154,"")</f>
        <v>#N/A</v>
      </c>
      <c r="AK45" s="16" t="e">
        <f>IF(Calcs!I154&gt;=0,Calcs!I154,"")</f>
        <v>#N/A</v>
      </c>
      <c r="AL45" s="16" t="e">
        <f>IF(Calcs!J154&gt;=0,Calcs!J154,"")</f>
        <v>#N/A</v>
      </c>
      <c r="AM45" s="16" t="e">
        <f>IF(Calcs!K154&gt;=0,Calcs!K154,"")</f>
        <v>#N/A</v>
      </c>
      <c r="AN45" s="16" t="e">
        <f>IF(Calcs!L154&gt;=0,Calcs!L154,"")</f>
        <v>#N/A</v>
      </c>
      <c r="AO45" s="16" t="e">
        <f>IF(Calcs!M154&gt;=0,Calcs!M154,"")</f>
        <v>#N/A</v>
      </c>
      <c r="AP45" s="37">
        <v>145</v>
      </c>
    </row>
    <row r="46" spans="1:42" ht="13.5" thickBot="1">
      <c r="A46" s="36">
        <v>36</v>
      </c>
      <c r="B46" s="18" t="e">
        <f>IF(Calcs!F45&gt;=0,Calcs!F45,"")</f>
        <v>#N/A</v>
      </c>
      <c r="C46" s="20" t="e">
        <f>IF(Calcs!G45&gt;=0,Calcs!G45,"")</f>
        <v>#N/A</v>
      </c>
      <c r="D46" s="20" t="e">
        <f>IF(Calcs!H45&gt;=0,Calcs!H45,"")</f>
        <v>#N/A</v>
      </c>
      <c r="E46" s="20" t="e">
        <f>IF(Calcs!I45&gt;=0,Calcs!I45,"")</f>
        <v>#N/A</v>
      </c>
      <c r="F46" s="20" t="e">
        <f>IF(Calcs!J45&gt;=0,Calcs!J45,"")</f>
        <v>#N/A</v>
      </c>
      <c r="G46" s="20" t="e">
        <f>IF(Calcs!K45&gt;=0,Calcs!K45,"")</f>
        <v>#N/A</v>
      </c>
      <c r="H46" s="20" t="e">
        <f>IF(Calcs!L45&gt;=0,Calcs!L45,"")</f>
        <v>#N/A</v>
      </c>
      <c r="I46" s="23" t="e">
        <f>IF(Calcs!M45&gt;=0,Calcs!M45,"")</f>
        <v>#N/A</v>
      </c>
      <c r="J46" s="15">
        <v>36</v>
      </c>
      <c r="K46" s="4"/>
      <c r="L46" s="8" t="s">
        <v>23</v>
      </c>
      <c r="M46" s="24"/>
      <c r="N46" s="24"/>
      <c r="O46" s="24"/>
      <c r="P46" s="24"/>
      <c r="Q46" s="24"/>
      <c r="R46" s="24"/>
      <c r="S46" s="24"/>
      <c r="T46" s="24"/>
      <c r="U46" s="30"/>
      <c r="V46" s="36">
        <v>109</v>
      </c>
      <c r="W46" s="18" t="e">
        <f>IF(Calcs!F118&gt;=0,Calcs!F118,"")</f>
        <v>#N/A</v>
      </c>
      <c r="X46" s="20" t="e">
        <f>IF(Calcs!G118&gt;=0,Calcs!G118,"")</f>
        <v>#N/A</v>
      </c>
      <c r="Y46" s="20" t="e">
        <f>IF(Calcs!H118&gt;=0,Calcs!H118,"")</f>
        <v>#N/A</v>
      </c>
      <c r="Z46" s="20" t="e">
        <f>IF(Calcs!I118&gt;=0,Calcs!I118,"")</f>
        <v>#N/A</v>
      </c>
      <c r="AA46" s="20" t="e">
        <f>IF(Calcs!J118&gt;=0,Calcs!J118,"")</f>
        <v>#N/A</v>
      </c>
      <c r="AB46" s="20" t="e">
        <f>IF(Calcs!K118&gt;=0,Calcs!K118,"")</f>
        <v>#N/A</v>
      </c>
      <c r="AC46" s="20" t="e">
        <f>IF(Calcs!L118&gt;=0,Calcs!L118,"")</f>
        <v>#N/A</v>
      </c>
      <c r="AD46" s="23" t="e">
        <f>IF(Calcs!M118&gt;=0,Calcs!M118,"")</f>
        <v>#N/A</v>
      </c>
      <c r="AE46" s="15">
        <v>109</v>
      </c>
      <c r="AF46" s="4"/>
      <c r="AG46" s="8" t="s">
        <v>23</v>
      </c>
      <c r="AH46" s="24"/>
      <c r="AI46" s="24"/>
      <c r="AJ46" s="24"/>
      <c r="AK46" s="24"/>
      <c r="AL46" s="24"/>
      <c r="AM46" s="24"/>
      <c r="AN46" s="24"/>
      <c r="AO46" s="24"/>
      <c r="AP46" s="30"/>
    </row>
    <row r="47" spans="1:42" ht="14.25" thickBot="1" thickTop="1">
      <c r="A47" s="25"/>
      <c r="B47" s="26"/>
      <c r="C47" s="26"/>
      <c r="D47" s="26"/>
      <c r="E47" s="26"/>
      <c r="F47" s="26"/>
      <c r="G47" s="26"/>
      <c r="H47" s="26"/>
      <c r="I47" s="26"/>
      <c r="J47" s="27"/>
      <c r="K47" s="3"/>
      <c r="L47" s="28"/>
      <c r="M47" s="29"/>
      <c r="N47" s="29"/>
      <c r="O47" s="29"/>
      <c r="P47" s="29"/>
      <c r="Q47" s="29"/>
      <c r="R47" s="29"/>
      <c r="S47" s="29"/>
      <c r="T47" s="29" t="s">
        <v>24</v>
      </c>
      <c r="U47" s="31"/>
      <c r="V47" s="25"/>
      <c r="W47" s="26"/>
      <c r="X47" s="26"/>
      <c r="Y47" s="26"/>
      <c r="Z47" s="26"/>
      <c r="AA47" s="26"/>
      <c r="AB47" s="26"/>
      <c r="AC47" s="26"/>
      <c r="AD47" s="26"/>
      <c r="AE47" s="27"/>
      <c r="AF47" s="3"/>
      <c r="AG47" s="28"/>
      <c r="AH47" s="29"/>
      <c r="AI47" s="29"/>
      <c r="AJ47" s="29"/>
      <c r="AK47" s="29"/>
      <c r="AL47" s="29"/>
      <c r="AM47" s="29"/>
      <c r="AN47" s="29"/>
      <c r="AO47" s="29" t="s">
        <v>25</v>
      </c>
      <c r="AP47" s="31"/>
    </row>
    <row r="48" ht="13.5" thickTop="1"/>
  </sheetData>
  <printOptions horizontalCentered="1" verticalCentered="1"/>
  <pageMargins left="0.5" right="0.5" top="0.5" bottom="0.5" header="0.5" footer="0.5"/>
  <pageSetup fitToWidth="2" fitToHeight="1" horizontalDpi="300" verticalDpi="3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89"/>
  <sheetViews>
    <sheetView workbookViewId="0" topLeftCell="A1">
      <selection activeCell="B2" sqref="B2"/>
    </sheetView>
  </sheetViews>
  <sheetFormatPr defaultColWidth="9.140625" defaultRowHeight="12.75"/>
  <cols>
    <col min="1" max="15" width="10.28125" style="0" customWidth="1"/>
  </cols>
  <sheetData>
    <row r="2" spans="1:2" ht="12.75">
      <c r="A2" t="s">
        <v>26</v>
      </c>
      <c r="B2">
        <f>('Set-up'!B9/2)</f>
        <v>0</v>
      </c>
    </row>
    <row r="8" spans="1:13" ht="12.75">
      <c r="A8" t="s">
        <v>27</v>
      </c>
      <c r="B8" t="s">
        <v>28</v>
      </c>
      <c r="C8" t="s">
        <v>29</v>
      </c>
      <c r="F8">
        <v>0</v>
      </c>
      <c r="G8">
        <v>1</v>
      </c>
      <c r="H8">
        <v>2</v>
      </c>
      <c r="I8">
        <v>3</v>
      </c>
      <c r="J8">
        <v>4</v>
      </c>
      <c r="K8">
        <v>5</v>
      </c>
      <c r="L8">
        <v>6</v>
      </c>
      <c r="M8">
        <v>7</v>
      </c>
    </row>
    <row r="9" spans="1:13" ht="12.75">
      <c r="A9" s="5">
        <v>0</v>
      </c>
      <c r="B9" t="e">
        <f aca="true" t="shared" si="0" ref="B9:B72">(ACOS(($B$2-A9)/$B$2))*2</f>
        <v>#DIV/0!</v>
      </c>
      <c r="C9" t="e">
        <f>IF(A9&lt;='Set-up'!$B$9,((0.5*$B$2^2*(B9-SIN(B9)))*'Set-up'!$B$8)/(231),"")</f>
        <v>#DIV/0!</v>
      </c>
      <c r="E9">
        <v>0</v>
      </c>
      <c r="F9" s="6" t="e">
        <f aca="true" t="shared" si="1" ref="F9:M18">HLOOKUP(0,$C$9:$C$1289,(($E9*8+F$8)+1))</f>
        <v>#N/A</v>
      </c>
      <c r="G9" s="6" t="e">
        <f t="shared" si="1"/>
        <v>#N/A</v>
      </c>
      <c r="H9" s="6" t="e">
        <f t="shared" si="1"/>
        <v>#N/A</v>
      </c>
      <c r="I9" s="6" t="e">
        <f t="shared" si="1"/>
        <v>#N/A</v>
      </c>
      <c r="J9" s="6" t="e">
        <f t="shared" si="1"/>
        <v>#N/A</v>
      </c>
      <c r="K9" s="6" t="e">
        <f t="shared" si="1"/>
        <v>#N/A</v>
      </c>
      <c r="L9" s="6" t="e">
        <f t="shared" si="1"/>
        <v>#N/A</v>
      </c>
      <c r="M9" s="6" t="e">
        <f t="shared" si="1"/>
        <v>#N/A</v>
      </c>
    </row>
    <row r="10" spans="1:13" ht="12.75">
      <c r="A10" s="5">
        <v>0.125</v>
      </c>
      <c r="B10" t="e">
        <f t="shared" si="0"/>
        <v>#DIV/0!</v>
      </c>
      <c r="C10">
        <f>IF(A10&lt;='Set-up'!$B$9,((0.5*$B$2^2*(B10-SIN(B10)))*'Set-up'!$B$8)/(231),"")</f>
      </c>
      <c r="E10">
        <v>1</v>
      </c>
      <c r="F10" s="6" t="e">
        <f t="shared" si="1"/>
        <v>#N/A</v>
      </c>
      <c r="G10" s="6" t="e">
        <f t="shared" si="1"/>
        <v>#N/A</v>
      </c>
      <c r="H10" s="6" t="e">
        <f t="shared" si="1"/>
        <v>#N/A</v>
      </c>
      <c r="I10" s="6" t="e">
        <f t="shared" si="1"/>
        <v>#N/A</v>
      </c>
      <c r="J10" s="6" t="e">
        <f t="shared" si="1"/>
        <v>#N/A</v>
      </c>
      <c r="K10" s="6" t="e">
        <f t="shared" si="1"/>
        <v>#N/A</v>
      </c>
      <c r="L10" s="6" t="e">
        <f t="shared" si="1"/>
        <v>#N/A</v>
      </c>
      <c r="M10" s="6" t="e">
        <f t="shared" si="1"/>
        <v>#N/A</v>
      </c>
    </row>
    <row r="11" spans="1:13" ht="12.75">
      <c r="A11" s="5">
        <v>0.25</v>
      </c>
      <c r="B11" t="e">
        <f t="shared" si="0"/>
        <v>#DIV/0!</v>
      </c>
      <c r="C11">
        <f>IF(A11&lt;='Set-up'!$B$9,((0.5*$B$2^2*(B11-SIN(B11)))*'Set-up'!$B$8)/(231),"")</f>
      </c>
      <c r="E11">
        <v>2</v>
      </c>
      <c r="F11" s="6" t="e">
        <f t="shared" si="1"/>
        <v>#N/A</v>
      </c>
      <c r="G11" s="6" t="e">
        <f t="shared" si="1"/>
        <v>#N/A</v>
      </c>
      <c r="H11" s="6" t="e">
        <f t="shared" si="1"/>
        <v>#N/A</v>
      </c>
      <c r="I11" s="6" t="e">
        <f t="shared" si="1"/>
        <v>#N/A</v>
      </c>
      <c r="J11" s="6" t="e">
        <f t="shared" si="1"/>
        <v>#N/A</v>
      </c>
      <c r="K11" s="6" t="e">
        <f t="shared" si="1"/>
        <v>#N/A</v>
      </c>
      <c r="L11" s="6" t="e">
        <f t="shared" si="1"/>
        <v>#N/A</v>
      </c>
      <c r="M11" s="6" t="e">
        <f t="shared" si="1"/>
        <v>#N/A</v>
      </c>
    </row>
    <row r="12" spans="1:13" ht="12.75">
      <c r="A12" s="5">
        <v>0.375</v>
      </c>
      <c r="B12" t="e">
        <f t="shared" si="0"/>
        <v>#DIV/0!</v>
      </c>
      <c r="C12">
        <f>IF(A12&lt;='Set-up'!$B$9,((0.5*$B$2^2*(B12-SIN(B12)))*'Set-up'!$B$8)/(231),"")</f>
      </c>
      <c r="E12">
        <v>3</v>
      </c>
      <c r="F12" s="6" t="e">
        <f t="shared" si="1"/>
        <v>#N/A</v>
      </c>
      <c r="G12" s="6" t="e">
        <f t="shared" si="1"/>
        <v>#N/A</v>
      </c>
      <c r="H12" s="6" t="e">
        <f t="shared" si="1"/>
        <v>#N/A</v>
      </c>
      <c r="I12" s="6" t="e">
        <f t="shared" si="1"/>
        <v>#N/A</v>
      </c>
      <c r="J12" s="6" t="e">
        <f t="shared" si="1"/>
        <v>#N/A</v>
      </c>
      <c r="K12" s="6" t="e">
        <f t="shared" si="1"/>
        <v>#N/A</v>
      </c>
      <c r="L12" s="6" t="e">
        <f t="shared" si="1"/>
        <v>#N/A</v>
      </c>
      <c r="M12" s="6" t="e">
        <f t="shared" si="1"/>
        <v>#N/A</v>
      </c>
    </row>
    <row r="13" spans="1:13" ht="12.75">
      <c r="A13" s="5">
        <v>0.5</v>
      </c>
      <c r="B13" t="e">
        <f t="shared" si="0"/>
        <v>#DIV/0!</v>
      </c>
      <c r="C13">
        <f>IF(A13&lt;='Set-up'!$B$9,((0.5*$B$2^2*(B13-SIN(B13)))*'Set-up'!$B$8)/(231),"")</f>
      </c>
      <c r="E13">
        <v>4</v>
      </c>
      <c r="F13" s="6" t="e">
        <f t="shared" si="1"/>
        <v>#N/A</v>
      </c>
      <c r="G13" s="6" t="e">
        <f t="shared" si="1"/>
        <v>#N/A</v>
      </c>
      <c r="H13" s="6" t="e">
        <f t="shared" si="1"/>
        <v>#N/A</v>
      </c>
      <c r="I13" s="6" t="e">
        <f t="shared" si="1"/>
        <v>#N/A</v>
      </c>
      <c r="J13" s="6" t="e">
        <f t="shared" si="1"/>
        <v>#N/A</v>
      </c>
      <c r="K13" s="6" t="e">
        <f t="shared" si="1"/>
        <v>#N/A</v>
      </c>
      <c r="L13" s="6" t="e">
        <f t="shared" si="1"/>
        <v>#N/A</v>
      </c>
      <c r="M13" s="6" t="e">
        <f t="shared" si="1"/>
        <v>#N/A</v>
      </c>
    </row>
    <row r="14" spans="1:13" ht="12.75">
      <c r="A14" s="5">
        <v>0.625</v>
      </c>
      <c r="B14" t="e">
        <f t="shared" si="0"/>
        <v>#DIV/0!</v>
      </c>
      <c r="C14">
        <f>IF(A14&lt;='Set-up'!$B$9,((0.5*$B$2^2*(B14-SIN(B14)))*'Set-up'!$B$8)/(231),"")</f>
      </c>
      <c r="E14">
        <v>5</v>
      </c>
      <c r="F14" s="6" t="e">
        <f t="shared" si="1"/>
        <v>#N/A</v>
      </c>
      <c r="G14" s="6" t="e">
        <f t="shared" si="1"/>
        <v>#N/A</v>
      </c>
      <c r="H14" s="6" t="e">
        <f t="shared" si="1"/>
        <v>#N/A</v>
      </c>
      <c r="I14" s="6" t="e">
        <f t="shared" si="1"/>
        <v>#N/A</v>
      </c>
      <c r="J14" s="6" t="e">
        <f t="shared" si="1"/>
        <v>#N/A</v>
      </c>
      <c r="K14" s="6" t="e">
        <f t="shared" si="1"/>
        <v>#N/A</v>
      </c>
      <c r="L14" s="6" t="e">
        <f t="shared" si="1"/>
        <v>#N/A</v>
      </c>
      <c r="M14" s="6" t="e">
        <f t="shared" si="1"/>
        <v>#N/A</v>
      </c>
    </row>
    <row r="15" spans="1:13" ht="12.75">
      <c r="A15" s="5">
        <v>0.75</v>
      </c>
      <c r="B15" t="e">
        <f t="shared" si="0"/>
        <v>#DIV/0!</v>
      </c>
      <c r="C15">
        <f>IF(A15&lt;='Set-up'!$B$9,((0.5*$B$2^2*(B15-SIN(B15)))*'Set-up'!$B$8)/(231),"")</f>
      </c>
      <c r="E15">
        <v>6</v>
      </c>
      <c r="F15" s="6" t="e">
        <f t="shared" si="1"/>
        <v>#N/A</v>
      </c>
      <c r="G15" s="6" t="e">
        <f t="shared" si="1"/>
        <v>#N/A</v>
      </c>
      <c r="H15" s="6" t="e">
        <f t="shared" si="1"/>
        <v>#N/A</v>
      </c>
      <c r="I15" s="6" t="e">
        <f t="shared" si="1"/>
        <v>#N/A</v>
      </c>
      <c r="J15" s="6" t="e">
        <f t="shared" si="1"/>
        <v>#N/A</v>
      </c>
      <c r="K15" s="6" t="e">
        <f t="shared" si="1"/>
        <v>#N/A</v>
      </c>
      <c r="L15" s="6" t="e">
        <f t="shared" si="1"/>
        <v>#N/A</v>
      </c>
      <c r="M15" s="6" t="e">
        <f t="shared" si="1"/>
        <v>#N/A</v>
      </c>
    </row>
    <row r="16" spans="1:13" ht="12.75">
      <c r="A16" s="5">
        <v>0.875</v>
      </c>
      <c r="B16" t="e">
        <f t="shared" si="0"/>
        <v>#DIV/0!</v>
      </c>
      <c r="C16">
        <f>IF(A16&lt;='Set-up'!$B$9,((0.5*$B$2^2*(B16-SIN(B16)))*'Set-up'!$B$8)/(231),"")</f>
      </c>
      <c r="E16">
        <v>7</v>
      </c>
      <c r="F16" s="6" t="e">
        <f t="shared" si="1"/>
        <v>#N/A</v>
      </c>
      <c r="G16" s="6" t="e">
        <f t="shared" si="1"/>
        <v>#N/A</v>
      </c>
      <c r="H16" s="6" t="e">
        <f t="shared" si="1"/>
        <v>#N/A</v>
      </c>
      <c r="I16" s="6" t="e">
        <f t="shared" si="1"/>
        <v>#N/A</v>
      </c>
      <c r="J16" s="6" t="e">
        <f t="shared" si="1"/>
        <v>#N/A</v>
      </c>
      <c r="K16" s="6" t="e">
        <f t="shared" si="1"/>
        <v>#N/A</v>
      </c>
      <c r="L16" s="6" t="e">
        <f t="shared" si="1"/>
        <v>#N/A</v>
      </c>
      <c r="M16" s="6" t="e">
        <f t="shared" si="1"/>
        <v>#N/A</v>
      </c>
    </row>
    <row r="17" spans="1:13" ht="12.75">
      <c r="A17" s="5">
        <v>1</v>
      </c>
      <c r="B17" t="e">
        <f t="shared" si="0"/>
        <v>#DIV/0!</v>
      </c>
      <c r="C17">
        <f>IF(A17&lt;='Set-up'!$B$9,((0.5*$B$2^2*(B17-SIN(B17)))*'Set-up'!$B$8)/(231),"")</f>
      </c>
      <c r="E17">
        <v>8</v>
      </c>
      <c r="F17" s="6" t="e">
        <f t="shared" si="1"/>
        <v>#N/A</v>
      </c>
      <c r="G17" s="6" t="e">
        <f t="shared" si="1"/>
        <v>#N/A</v>
      </c>
      <c r="H17" s="6" t="e">
        <f t="shared" si="1"/>
        <v>#N/A</v>
      </c>
      <c r="I17" s="6" t="e">
        <f t="shared" si="1"/>
        <v>#N/A</v>
      </c>
      <c r="J17" s="6" t="e">
        <f t="shared" si="1"/>
        <v>#N/A</v>
      </c>
      <c r="K17" s="6" t="e">
        <f t="shared" si="1"/>
        <v>#N/A</v>
      </c>
      <c r="L17" s="6" t="e">
        <f t="shared" si="1"/>
        <v>#N/A</v>
      </c>
      <c r="M17" s="6" t="e">
        <f t="shared" si="1"/>
        <v>#N/A</v>
      </c>
    </row>
    <row r="18" spans="1:13" ht="12.75">
      <c r="A18" s="5">
        <v>1.125</v>
      </c>
      <c r="B18" t="e">
        <f t="shared" si="0"/>
        <v>#DIV/0!</v>
      </c>
      <c r="C18">
        <f>IF(A18&lt;='Set-up'!$B$9,((0.5*$B$2^2*(B18-SIN(B18)))*'Set-up'!$B$8)/(231),"")</f>
      </c>
      <c r="E18">
        <v>9</v>
      </c>
      <c r="F18" s="6" t="e">
        <f t="shared" si="1"/>
        <v>#N/A</v>
      </c>
      <c r="G18" s="6" t="e">
        <f t="shared" si="1"/>
        <v>#N/A</v>
      </c>
      <c r="H18" s="6" t="e">
        <f t="shared" si="1"/>
        <v>#N/A</v>
      </c>
      <c r="I18" s="6" t="e">
        <f t="shared" si="1"/>
        <v>#N/A</v>
      </c>
      <c r="J18" s="6" t="e">
        <f t="shared" si="1"/>
        <v>#N/A</v>
      </c>
      <c r="K18" s="6" t="e">
        <f t="shared" si="1"/>
        <v>#N/A</v>
      </c>
      <c r="L18" s="6" t="e">
        <f t="shared" si="1"/>
        <v>#N/A</v>
      </c>
      <c r="M18" s="6" t="e">
        <f t="shared" si="1"/>
        <v>#N/A</v>
      </c>
    </row>
    <row r="19" spans="1:13" ht="12.75">
      <c r="A19" s="5">
        <v>1.25</v>
      </c>
      <c r="B19" t="e">
        <f t="shared" si="0"/>
        <v>#DIV/0!</v>
      </c>
      <c r="C19">
        <f>IF(A19&lt;='Set-up'!$B$9,((0.5*$B$2^2*(B19-SIN(B19)))*'Set-up'!$B$8)/(231),"")</f>
      </c>
      <c r="E19">
        <v>10</v>
      </c>
      <c r="F19" s="6" t="e">
        <f aca="true" t="shared" si="2" ref="F19:M28">HLOOKUP(0,$C$9:$C$1289,(($E19*8+F$8)+1))</f>
        <v>#N/A</v>
      </c>
      <c r="G19" s="6" t="e">
        <f t="shared" si="2"/>
        <v>#N/A</v>
      </c>
      <c r="H19" s="6" t="e">
        <f t="shared" si="2"/>
        <v>#N/A</v>
      </c>
      <c r="I19" s="6" t="e">
        <f t="shared" si="2"/>
        <v>#N/A</v>
      </c>
      <c r="J19" s="6" t="e">
        <f t="shared" si="2"/>
        <v>#N/A</v>
      </c>
      <c r="K19" s="6" t="e">
        <f t="shared" si="2"/>
        <v>#N/A</v>
      </c>
      <c r="L19" s="6" t="e">
        <f t="shared" si="2"/>
        <v>#N/A</v>
      </c>
      <c r="M19" s="6" t="e">
        <f t="shared" si="2"/>
        <v>#N/A</v>
      </c>
    </row>
    <row r="20" spans="1:13" ht="12.75">
      <c r="A20" s="5">
        <v>1.375</v>
      </c>
      <c r="B20" t="e">
        <f t="shared" si="0"/>
        <v>#DIV/0!</v>
      </c>
      <c r="C20">
        <f>IF(A20&lt;='Set-up'!$B$9,((0.5*$B$2^2*(B20-SIN(B20)))*'Set-up'!$B$8)/(231),"")</f>
      </c>
      <c r="E20">
        <v>11</v>
      </c>
      <c r="F20" s="6" t="e">
        <f t="shared" si="2"/>
        <v>#N/A</v>
      </c>
      <c r="G20" s="6" t="e">
        <f t="shared" si="2"/>
        <v>#N/A</v>
      </c>
      <c r="H20" s="6" t="e">
        <f t="shared" si="2"/>
        <v>#N/A</v>
      </c>
      <c r="I20" s="6" t="e">
        <f t="shared" si="2"/>
        <v>#N/A</v>
      </c>
      <c r="J20" s="6" t="e">
        <f t="shared" si="2"/>
        <v>#N/A</v>
      </c>
      <c r="K20" s="6" t="e">
        <f t="shared" si="2"/>
        <v>#N/A</v>
      </c>
      <c r="L20" s="6" t="e">
        <f t="shared" si="2"/>
        <v>#N/A</v>
      </c>
      <c r="M20" s="6" t="e">
        <f t="shared" si="2"/>
        <v>#N/A</v>
      </c>
    </row>
    <row r="21" spans="1:13" ht="12.75">
      <c r="A21" s="5">
        <v>1.5</v>
      </c>
      <c r="B21" t="e">
        <f t="shared" si="0"/>
        <v>#DIV/0!</v>
      </c>
      <c r="C21">
        <f>IF(A21&lt;='Set-up'!$B$9,((0.5*$B$2^2*(B21-SIN(B21)))*'Set-up'!$B$8)/(231),"")</f>
      </c>
      <c r="E21">
        <v>12</v>
      </c>
      <c r="F21" s="6" t="e">
        <f t="shared" si="2"/>
        <v>#N/A</v>
      </c>
      <c r="G21" s="6" t="e">
        <f t="shared" si="2"/>
        <v>#N/A</v>
      </c>
      <c r="H21" s="6" t="e">
        <f t="shared" si="2"/>
        <v>#N/A</v>
      </c>
      <c r="I21" s="6" t="e">
        <f t="shared" si="2"/>
        <v>#N/A</v>
      </c>
      <c r="J21" s="6" t="e">
        <f t="shared" si="2"/>
        <v>#N/A</v>
      </c>
      <c r="K21" s="6" t="e">
        <f t="shared" si="2"/>
        <v>#N/A</v>
      </c>
      <c r="L21" s="6" t="e">
        <f t="shared" si="2"/>
        <v>#N/A</v>
      </c>
      <c r="M21" s="6" t="e">
        <f t="shared" si="2"/>
        <v>#N/A</v>
      </c>
    </row>
    <row r="22" spans="1:13" ht="12.75">
      <c r="A22" s="5">
        <v>1.625</v>
      </c>
      <c r="B22" t="e">
        <f t="shared" si="0"/>
        <v>#DIV/0!</v>
      </c>
      <c r="C22">
        <f>IF(A22&lt;='Set-up'!$B$9,((0.5*$B$2^2*(B22-SIN(B22)))*'Set-up'!$B$8)/(231),"")</f>
      </c>
      <c r="E22">
        <v>13</v>
      </c>
      <c r="F22" s="6" t="e">
        <f t="shared" si="2"/>
        <v>#N/A</v>
      </c>
      <c r="G22" s="6" t="e">
        <f t="shared" si="2"/>
        <v>#N/A</v>
      </c>
      <c r="H22" s="6" t="e">
        <f t="shared" si="2"/>
        <v>#N/A</v>
      </c>
      <c r="I22" s="6" t="e">
        <f t="shared" si="2"/>
        <v>#N/A</v>
      </c>
      <c r="J22" s="6" t="e">
        <f t="shared" si="2"/>
        <v>#N/A</v>
      </c>
      <c r="K22" s="6" t="e">
        <f t="shared" si="2"/>
        <v>#N/A</v>
      </c>
      <c r="L22" s="6" t="e">
        <f t="shared" si="2"/>
        <v>#N/A</v>
      </c>
      <c r="M22" s="6" t="e">
        <f t="shared" si="2"/>
        <v>#N/A</v>
      </c>
    </row>
    <row r="23" spans="1:13" ht="12.75">
      <c r="A23" s="5">
        <v>1.75</v>
      </c>
      <c r="B23" t="e">
        <f t="shared" si="0"/>
        <v>#DIV/0!</v>
      </c>
      <c r="C23">
        <f>IF(A23&lt;='Set-up'!$B$9,((0.5*$B$2^2*(B23-SIN(B23)))*'Set-up'!$B$8)/(231),"")</f>
      </c>
      <c r="E23">
        <v>14</v>
      </c>
      <c r="F23" s="6" t="e">
        <f t="shared" si="2"/>
        <v>#N/A</v>
      </c>
      <c r="G23" s="6" t="e">
        <f t="shared" si="2"/>
        <v>#N/A</v>
      </c>
      <c r="H23" s="6" t="e">
        <f t="shared" si="2"/>
        <v>#N/A</v>
      </c>
      <c r="I23" s="6" t="e">
        <f t="shared" si="2"/>
        <v>#N/A</v>
      </c>
      <c r="J23" s="6" t="e">
        <f t="shared" si="2"/>
        <v>#N/A</v>
      </c>
      <c r="K23" s="6" t="e">
        <f t="shared" si="2"/>
        <v>#N/A</v>
      </c>
      <c r="L23" s="6" t="e">
        <f t="shared" si="2"/>
        <v>#N/A</v>
      </c>
      <c r="M23" s="6" t="e">
        <f t="shared" si="2"/>
        <v>#N/A</v>
      </c>
    </row>
    <row r="24" spans="1:13" ht="12.75">
      <c r="A24" s="5">
        <v>1.875</v>
      </c>
      <c r="B24" t="e">
        <f t="shared" si="0"/>
        <v>#DIV/0!</v>
      </c>
      <c r="C24">
        <f>IF(A24&lt;='Set-up'!$B$9,((0.5*$B$2^2*(B24-SIN(B24)))*'Set-up'!$B$8)/(231),"")</f>
      </c>
      <c r="E24">
        <v>15</v>
      </c>
      <c r="F24" s="6" t="e">
        <f t="shared" si="2"/>
        <v>#N/A</v>
      </c>
      <c r="G24" s="6" t="e">
        <f t="shared" si="2"/>
        <v>#N/A</v>
      </c>
      <c r="H24" s="6" t="e">
        <f t="shared" si="2"/>
        <v>#N/A</v>
      </c>
      <c r="I24" s="6" t="e">
        <f t="shared" si="2"/>
        <v>#N/A</v>
      </c>
      <c r="J24" s="6" t="e">
        <f t="shared" si="2"/>
        <v>#N/A</v>
      </c>
      <c r="K24" s="6" t="e">
        <f t="shared" si="2"/>
        <v>#N/A</v>
      </c>
      <c r="L24" s="6" t="e">
        <f t="shared" si="2"/>
        <v>#N/A</v>
      </c>
      <c r="M24" s="6" t="e">
        <f t="shared" si="2"/>
        <v>#N/A</v>
      </c>
    </row>
    <row r="25" spans="1:13" ht="12.75">
      <c r="A25" s="5">
        <v>2</v>
      </c>
      <c r="B25" t="e">
        <f t="shared" si="0"/>
        <v>#DIV/0!</v>
      </c>
      <c r="C25">
        <f>IF(A25&lt;='Set-up'!$B$9,((0.5*$B$2^2*(B25-SIN(B25)))*'Set-up'!$B$8)/(231),"")</f>
      </c>
      <c r="E25">
        <v>16</v>
      </c>
      <c r="F25" s="6" t="e">
        <f t="shared" si="2"/>
        <v>#N/A</v>
      </c>
      <c r="G25" s="6" t="e">
        <f t="shared" si="2"/>
        <v>#N/A</v>
      </c>
      <c r="H25" s="6" t="e">
        <f t="shared" si="2"/>
        <v>#N/A</v>
      </c>
      <c r="I25" s="6" t="e">
        <f t="shared" si="2"/>
        <v>#N/A</v>
      </c>
      <c r="J25" s="6" t="e">
        <f t="shared" si="2"/>
        <v>#N/A</v>
      </c>
      <c r="K25" s="6" t="e">
        <f t="shared" si="2"/>
        <v>#N/A</v>
      </c>
      <c r="L25" s="6" t="e">
        <f t="shared" si="2"/>
        <v>#N/A</v>
      </c>
      <c r="M25" s="6" t="e">
        <f t="shared" si="2"/>
        <v>#N/A</v>
      </c>
    </row>
    <row r="26" spans="1:13" ht="12.75">
      <c r="A26" s="5">
        <v>2.125</v>
      </c>
      <c r="B26" t="e">
        <f t="shared" si="0"/>
        <v>#DIV/0!</v>
      </c>
      <c r="C26">
        <f>IF(A26&lt;='Set-up'!$B$9,((0.5*$B$2^2*(B26-SIN(B26)))*'Set-up'!$B$8)/(231),"")</f>
      </c>
      <c r="E26">
        <v>17</v>
      </c>
      <c r="F26" s="6" t="e">
        <f t="shared" si="2"/>
        <v>#N/A</v>
      </c>
      <c r="G26" s="6" t="e">
        <f t="shared" si="2"/>
        <v>#N/A</v>
      </c>
      <c r="H26" s="6" t="e">
        <f t="shared" si="2"/>
        <v>#N/A</v>
      </c>
      <c r="I26" s="6" t="e">
        <f t="shared" si="2"/>
        <v>#N/A</v>
      </c>
      <c r="J26" s="6" t="e">
        <f t="shared" si="2"/>
        <v>#N/A</v>
      </c>
      <c r="K26" s="6" t="e">
        <f t="shared" si="2"/>
        <v>#N/A</v>
      </c>
      <c r="L26" s="6" t="e">
        <f t="shared" si="2"/>
        <v>#N/A</v>
      </c>
      <c r="M26" s="6" t="e">
        <f t="shared" si="2"/>
        <v>#N/A</v>
      </c>
    </row>
    <row r="27" spans="1:13" ht="12.75">
      <c r="A27" s="5">
        <v>2.25</v>
      </c>
      <c r="B27" t="e">
        <f t="shared" si="0"/>
        <v>#DIV/0!</v>
      </c>
      <c r="C27">
        <f>IF(A27&lt;='Set-up'!$B$9,((0.5*$B$2^2*(B27-SIN(B27)))*'Set-up'!$B$8)/(231),"")</f>
      </c>
      <c r="E27">
        <v>18</v>
      </c>
      <c r="F27" s="6" t="e">
        <f t="shared" si="2"/>
        <v>#N/A</v>
      </c>
      <c r="G27" s="6" t="e">
        <f t="shared" si="2"/>
        <v>#N/A</v>
      </c>
      <c r="H27" s="6" t="e">
        <f t="shared" si="2"/>
        <v>#N/A</v>
      </c>
      <c r="I27" s="6" t="e">
        <f t="shared" si="2"/>
        <v>#N/A</v>
      </c>
      <c r="J27" s="6" t="e">
        <f t="shared" si="2"/>
        <v>#N/A</v>
      </c>
      <c r="K27" s="6" t="e">
        <f t="shared" si="2"/>
        <v>#N/A</v>
      </c>
      <c r="L27" s="6" t="e">
        <f t="shared" si="2"/>
        <v>#N/A</v>
      </c>
      <c r="M27" s="6" t="e">
        <f t="shared" si="2"/>
        <v>#N/A</v>
      </c>
    </row>
    <row r="28" spans="1:13" ht="12.75">
      <c r="A28" s="5">
        <v>2.375</v>
      </c>
      <c r="B28" t="e">
        <f t="shared" si="0"/>
        <v>#DIV/0!</v>
      </c>
      <c r="C28">
        <f>IF(A28&lt;='Set-up'!$B$9,((0.5*$B$2^2*(B28-SIN(B28)))*'Set-up'!$B$8)/(231),"")</f>
      </c>
      <c r="E28">
        <v>19</v>
      </c>
      <c r="F28" s="6" t="e">
        <f t="shared" si="2"/>
        <v>#N/A</v>
      </c>
      <c r="G28" s="6" t="e">
        <f t="shared" si="2"/>
        <v>#N/A</v>
      </c>
      <c r="H28" s="6" t="e">
        <f t="shared" si="2"/>
        <v>#N/A</v>
      </c>
      <c r="I28" s="6" t="e">
        <f t="shared" si="2"/>
        <v>#N/A</v>
      </c>
      <c r="J28" s="6" t="e">
        <f t="shared" si="2"/>
        <v>#N/A</v>
      </c>
      <c r="K28" s="6" t="e">
        <f t="shared" si="2"/>
        <v>#N/A</v>
      </c>
      <c r="L28" s="6" t="e">
        <f t="shared" si="2"/>
        <v>#N/A</v>
      </c>
      <c r="M28" s="6" t="e">
        <f t="shared" si="2"/>
        <v>#N/A</v>
      </c>
    </row>
    <row r="29" spans="1:13" ht="12.75">
      <c r="A29" s="5">
        <v>2.5</v>
      </c>
      <c r="B29" t="e">
        <f t="shared" si="0"/>
        <v>#DIV/0!</v>
      </c>
      <c r="C29">
        <f>IF(A29&lt;='Set-up'!$B$9,((0.5*$B$2^2*(B29-SIN(B29)))*'Set-up'!$B$8)/(231),"")</f>
      </c>
      <c r="E29">
        <v>20</v>
      </c>
      <c r="F29" s="6" t="e">
        <f aca="true" t="shared" si="3" ref="F29:M38">HLOOKUP(0,$C$9:$C$1289,(($E29*8+F$8)+1))</f>
        <v>#N/A</v>
      </c>
      <c r="G29" s="6" t="e">
        <f t="shared" si="3"/>
        <v>#N/A</v>
      </c>
      <c r="H29" s="6" t="e">
        <f t="shared" si="3"/>
        <v>#N/A</v>
      </c>
      <c r="I29" s="6" t="e">
        <f t="shared" si="3"/>
        <v>#N/A</v>
      </c>
      <c r="J29" s="6" t="e">
        <f t="shared" si="3"/>
        <v>#N/A</v>
      </c>
      <c r="K29" s="6" t="e">
        <f t="shared" si="3"/>
        <v>#N/A</v>
      </c>
      <c r="L29" s="6" t="e">
        <f t="shared" si="3"/>
        <v>#N/A</v>
      </c>
      <c r="M29" s="6" t="e">
        <f t="shared" si="3"/>
        <v>#N/A</v>
      </c>
    </row>
    <row r="30" spans="1:13" ht="12.75">
      <c r="A30" s="5">
        <v>2.625</v>
      </c>
      <c r="B30" t="e">
        <f t="shared" si="0"/>
        <v>#DIV/0!</v>
      </c>
      <c r="C30">
        <f>IF(A30&lt;='Set-up'!$B$9,((0.5*$B$2^2*(B30-SIN(B30)))*'Set-up'!$B$8)/(231),"")</f>
      </c>
      <c r="E30">
        <v>21</v>
      </c>
      <c r="F30" s="6" t="e">
        <f t="shared" si="3"/>
        <v>#N/A</v>
      </c>
      <c r="G30" s="6" t="e">
        <f t="shared" si="3"/>
        <v>#N/A</v>
      </c>
      <c r="H30" s="6" t="e">
        <f t="shared" si="3"/>
        <v>#N/A</v>
      </c>
      <c r="I30" s="6" t="e">
        <f t="shared" si="3"/>
        <v>#N/A</v>
      </c>
      <c r="J30" s="6" t="e">
        <f t="shared" si="3"/>
        <v>#N/A</v>
      </c>
      <c r="K30" s="6" t="e">
        <f t="shared" si="3"/>
        <v>#N/A</v>
      </c>
      <c r="L30" s="6" t="e">
        <f t="shared" si="3"/>
        <v>#N/A</v>
      </c>
      <c r="M30" s="6" t="e">
        <f t="shared" si="3"/>
        <v>#N/A</v>
      </c>
    </row>
    <row r="31" spans="1:13" ht="12.75">
      <c r="A31" s="5">
        <v>2.75</v>
      </c>
      <c r="B31" t="e">
        <f t="shared" si="0"/>
        <v>#DIV/0!</v>
      </c>
      <c r="C31">
        <f>IF(A31&lt;='Set-up'!$B$9,((0.5*$B$2^2*(B31-SIN(B31)))*'Set-up'!$B$8)/(231),"")</f>
      </c>
      <c r="E31">
        <v>22</v>
      </c>
      <c r="F31" s="6" t="e">
        <f t="shared" si="3"/>
        <v>#N/A</v>
      </c>
      <c r="G31" s="6" t="e">
        <f t="shared" si="3"/>
        <v>#N/A</v>
      </c>
      <c r="H31" s="6" t="e">
        <f t="shared" si="3"/>
        <v>#N/A</v>
      </c>
      <c r="I31" s="6" t="e">
        <f t="shared" si="3"/>
        <v>#N/A</v>
      </c>
      <c r="J31" s="6" t="e">
        <f t="shared" si="3"/>
        <v>#N/A</v>
      </c>
      <c r="K31" s="6" t="e">
        <f t="shared" si="3"/>
        <v>#N/A</v>
      </c>
      <c r="L31" s="6" t="e">
        <f t="shared" si="3"/>
        <v>#N/A</v>
      </c>
      <c r="M31" s="6" t="e">
        <f t="shared" si="3"/>
        <v>#N/A</v>
      </c>
    </row>
    <row r="32" spans="1:13" ht="12.75">
      <c r="A32" s="5">
        <v>2.875</v>
      </c>
      <c r="B32" t="e">
        <f t="shared" si="0"/>
        <v>#DIV/0!</v>
      </c>
      <c r="C32">
        <f>IF(A32&lt;='Set-up'!$B$9,((0.5*$B$2^2*(B32-SIN(B32)))*'Set-up'!$B$8)/(231),"")</f>
      </c>
      <c r="E32">
        <v>23</v>
      </c>
      <c r="F32" s="6" t="e">
        <f t="shared" si="3"/>
        <v>#N/A</v>
      </c>
      <c r="G32" s="6" t="e">
        <f t="shared" si="3"/>
        <v>#N/A</v>
      </c>
      <c r="H32" s="6" t="e">
        <f t="shared" si="3"/>
        <v>#N/A</v>
      </c>
      <c r="I32" s="6" t="e">
        <f t="shared" si="3"/>
        <v>#N/A</v>
      </c>
      <c r="J32" s="6" t="e">
        <f t="shared" si="3"/>
        <v>#N/A</v>
      </c>
      <c r="K32" s="6" t="e">
        <f t="shared" si="3"/>
        <v>#N/A</v>
      </c>
      <c r="L32" s="6" t="e">
        <f t="shared" si="3"/>
        <v>#N/A</v>
      </c>
      <c r="M32" s="6" t="e">
        <f t="shared" si="3"/>
        <v>#N/A</v>
      </c>
    </row>
    <row r="33" spans="1:13" ht="12.75">
      <c r="A33" s="5">
        <v>3</v>
      </c>
      <c r="B33" t="e">
        <f t="shared" si="0"/>
        <v>#DIV/0!</v>
      </c>
      <c r="C33">
        <f>IF(A33&lt;='Set-up'!$B$9,((0.5*$B$2^2*(B33-SIN(B33)))*'Set-up'!$B$8)/(231),"")</f>
      </c>
      <c r="E33">
        <v>24</v>
      </c>
      <c r="F33" s="6" t="e">
        <f t="shared" si="3"/>
        <v>#N/A</v>
      </c>
      <c r="G33" s="6" t="e">
        <f t="shared" si="3"/>
        <v>#N/A</v>
      </c>
      <c r="H33" s="6" t="e">
        <f t="shared" si="3"/>
        <v>#N/A</v>
      </c>
      <c r="I33" s="6" t="e">
        <f t="shared" si="3"/>
        <v>#N/A</v>
      </c>
      <c r="J33" s="6" t="e">
        <f t="shared" si="3"/>
        <v>#N/A</v>
      </c>
      <c r="K33" s="6" t="e">
        <f t="shared" si="3"/>
        <v>#N/A</v>
      </c>
      <c r="L33" s="6" t="e">
        <f t="shared" si="3"/>
        <v>#N/A</v>
      </c>
      <c r="M33" s="6" t="e">
        <f t="shared" si="3"/>
        <v>#N/A</v>
      </c>
    </row>
    <row r="34" spans="1:13" ht="12.75">
      <c r="A34" s="5">
        <v>3.125</v>
      </c>
      <c r="B34" t="e">
        <f t="shared" si="0"/>
        <v>#DIV/0!</v>
      </c>
      <c r="C34">
        <f>IF(A34&lt;='Set-up'!$B$9,((0.5*$B$2^2*(B34-SIN(B34)))*'Set-up'!$B$8)/(231),"")</f>
      </c>
      <c r="E34">
        <v>25</v>
      </c>
      <c r="F34" s="6" t="e">
        <f t="shared" si="3"/>
        <v>#N/A</v>
      </c>
      <c r="G34" s="6" t="e">
        <f t="shared" si="3"/>
        <v>#N/A</v>
      </c>
      <c r="H34" s="6" t="e">
        <f t="shared" si="3"/>
        <v>#N/A</v>
      </c>
      <c r="I34" s="6" t="e">
        <f t="shared" si="3"/>
        <v>#N/A</v>
      </c>
      <c r="J34" s="6" t="e">
        <f t="shared" si="3"/>
        <v>#N/A</v>
      </c>
      <c r="K34" s="6" t="e">
        <f t="shared" si="3"/>
        <v>#N/A</v>
      </c>
      <c r="L34" s="6" t="e">
        <f t="shared" si="3"/>
        <v>#N/A</v>
      </c>
      <c r="M34" s="6" t="e">
        <f t="shared" si="3"/>
        <v>#N/A</v>
      </c>
    </row>
    <row r="35" spans="1:13" ht="12.75">
      <c r="A35" s="5">
        <v>3.25</v>
      </c>
      <c r="B35" t="e">
        <f t="shared" si="0"/>
        <v>#DIV/0!</v>
      </c>
      <c r="C35">
        <f>IF(A35&lt;='Set-up'!$B$9,((0.5*$B$2^2*(B35-SIN(B35)))*'Set-up'!$B$8)/(231),"")</f>
      </c>
      <c r="E35">
        <v>26</v>
      </c>
      <c r="F35" s="6" t="e">
        <f t="shared" si="3"/>
        <v>#N/A</v>
      </c>
      <c r="G35" s="6" t="e">
        <f t="shared" si="3"/>
        <v>#N/A</v>
      </c>
      <c r="H35" s="6" t="e">
        <f t="shared" si="3"/>
        <v>#N/A</v>
      </c>
      <c r="I35" s="6" t="e">
        <f t="shared" si="3"/>
        <v>#N/A</v>
      </c>
      <c r="J35" s="6" t="e">
        <f t="shared" si="3"/>
        <v>#N/A</v>
      </c>
      <c r="K35" s="6" t="e">
        <f t="shared" si="3"/>
        <v>#N/A</v>
      </c>
      <c r="L35" s="6" t="e">
        <f t="shared" si="3"/>
        <v>#N/A</v>
      </c>
      <c r="M35" s="6" t="e">
        <f t="shared" si="3"/>
        <v>#N/A</v>
      </c>
    </row>
    <row r="36" spans="1:13" ht="12.75">
      <c r="A36" s="5">
        <v>3.375</v>
      </c>
      <c r="B36" t="e">
        <f t="shared" si="0"/>
        <v>#DIV/0!</v>
      </c>
      <c r="C36">
        <f>IF(A36&lt;='Set-up'!$B$9,((0.5*$B$2^2*(B36-SIN(B36)))*'Set-up'!$B$8)/(231),"")</f>
      </c>
      <c r="E36">
        <v>27</v>
      </c>
      <c r="F36" s="6" t="e">
        <f t="shared" si="3"/>
        <v>#N/A</v>
      </c>
      <c r="G36" s="6" t="e">
        <f t="shared" si="3"/>
        <v>#N/A</v>
      </c>
      <c r="H36" s="6" t="e">
        <f t="shared" si="3"/>
        <v>#N/A</v>
      </c>
      <c r="I36" s="6" t="e">
        <f t="shared" si="3"/>
        <v>#N/A</v>
      </c>
      <c r="J36" s="6" t="e">
        <f t="shared" si="3"/>
        <v>#N/A</v>
      </c>
      <c r="K36" s="6" t="e">
        <f t="shared" si="3"/>
        <v>#N/A</v>
      </c>
      <c r="L36" s="6" t="e">
        <f t="shared" si="3"/>
        <v>#N/A</v>
      </c>
      <c r="M36" s="6" t="e">
        <f t="shared" si="3"/>
        <v>#N/A</v>
      </c>
    </row>
    <row r="37" spans="1:13" ht="12.75">
      <c r="A37" s="5">
        <v>3.5</v>
      </c>
      <c r="B37" t="e">
        <f t="shared" si="0"/>
        <v>#DIV/0!</v>
      </c>
      <c r="C37">
        <f>IF(A37&lt;='Set-up'!$B$9,((0.5*$B$2^2*(B37-SIN(B37)))*'Set-up'!$B$8)/(231),"")</f>
      </c>
      <c r="E37">
        <v>28</v>
      </c>
      <c r="F37" s="6" t="e">
        <f t="shared" si="3"/>
        <v>#N/A</v>
      </c>
      <c r="G37" s="6" t="e">
        <f t="shared" si="3"/>
        <v>#N/A</v>
      </c>
      <c r="H37" s="6" t="e">
        <f t="shared" si="3"/>
        <v>#N/A</v>
      </c>
      <c r="I37" s="6" t="e">
        <f t="shared" si="3"/>
        <v>#N/A</v>
      </c>
      <c r="J37" s="6" t="e">
        <f t="shared" si="3"/>
        <v>#N/A</v>
      </c>
      <c r="K37" s="6" t="e">
        <f t="shared" si="3"/>
        <v>#N/A</v>
      </c>
      <c r="L37" s="6" t="e">
        <f t="shared" si="3"/>
        <v>#N/A</v>
      </c>
      <c r="M37" s="6" t="e">
        <f t="shared" si="3"/>
        <v>#N/A</v>
      </c>
    </row>
    <row r="38" spans="1:13" ht="12.75">
      <c r="A38" s="5">
        <v>3.625</v>
      </c>
      <c r="B38" t="e">
        <f t="shared" si="0"/>
        <v>#DIV/0!</v>
      </c>
      <c r="C38">
        <f>IF(A38&lt;='Set-up'!$B$9,((0.5*$B$2^2*(B38-SIN(B38)))*'Set-up'!$B$8)/(231),"")</f>
      </c>
      <c r="E38">
        <v>29</v>
      </c>
      <c r="F38" s="6" t="e">
        <f t="shared" si="3"/>
        <v>#N/A</v>
      </c>
      <c r="G38" s="6" t="e">
        <f t="shared" si="3"/>
        <v>#N/A</v>
      </c>
      <c r="H38" s="6" t="e">
        <f t="shared" si="3"/>
        <v>#N/A</v>
      </c>
      <c r="I38" s="6" t="e">
        <f t="shared" si="3"/>
        <v>#N/A</v>
      </c>
      <c r="J38" s="6" t="e">
        <f t="shared" si="3"/>
        <v>#N/A</v>
      </c>
      <c r="K38" s="6" t="e">
        <f t="shared" si="3"/>
        <v>#N/A</v>
      </c>
      <c r="L38" s="6" t="e">
        <f t="shared" si="3"/>
        <v>#N/A</v>
      </c>
      <c r="M38" s="6" t="e">
        <f t="shared" si="3"/>
        <v>#N/A</v>
      </c>
    </row>
    <row r="39" spans="1:13" ht="12.75">
      <c r="A39" s="5">
        <v>3.75</v>
      </c>
      <c r="B39" t="e">
        <f t="shared" si="0"/>
        <v>#DIV/0!</v>
      </c>
      <c r="C39">
        <f>IF(A39&lt;='Set-up'!$B$9,((0.5*$B$2^2*(B39-SIN(B39)))*'Set-up'!$B$8)/(231),"")</f>
      </c>
      <c r="E39">
        <v>30</v>
      </c>
      <c r="F39" s="6" t="e">
        <f aca="true" t="shared" si="4" ref="F39:M48">HLOOKUP(0,$C$9:$C$1289,(($E39*8+F$8)+1))</f>
        <v>#N/A</v>
      </c>
      <c r="G39" s="6" t="e">
        <f t="shared" si="4"/>
        <v>#N/A</v>
      </c>
      <c r="H39" s="6" t="e">
        <f t="shared" si="4"/>
        <v>#N/A</v>
      </c>
      <c r="I39" s="6" t="e">
        <f t="shared" si="4"/>
        <v>#N/A</v>
      </c>
      <c r="J39" s="6" t="e">
        <f t="shared" si="4"/>
        <v>#N/A</v>
      </c>
      <c r="K39" s="6" t="e">
        <f t="shared" si="4"/>
        <v>#N/A</v>
      </c>
      <c r="L39" s="6" t="e">
        <f t="shared" si="4"/>
        <v>#N/A</v>
      </c>
      <c r="M39" s="6" t="e">
        <f t="shared" si="4"/>
        <v>#N/A</v>
      </c>
    </row>
    <row r="40" spans="1:13" ht="12.75">
      <c r="A40" s="5">
        <v>3.875</v>
      </c>
      <c r="B40" t="e">
        <f t="shared" si="0"/>
        <v>#DIV/0!</v>
      </c>
      <c r="C40">
        <f>IF(A40&lt;='Set-up'!$B$9,((0.5*$B$2^2*(B40-SIN(B40)))*'Set-up'!$B$8)/(231),"")</f>
      </c>
      <c r="E40">
        <v>31</v>
      </c>
      <c r="F40" s="6" t="e">
        <f t="shared" si="4"/>
        <v>#N/A</v>
      </c>
      <c r="G40" s="6" t="e">
        <f t="shared" si="4"/>
        <v>#N/A</v>
      </c>
      <c r="H40" s="6" t="e">
        <f t="shared" si="4"/>
        <v>#N/A</v>
      </c>
      <c r="I40" s="6" t="e">
        <f t="shared" si="4"/>
        <v>#N/A</v>
      </c>
      <c r="J40" s="6" t="e">
        <f t="shared" si="4"/>
        <v>#N/A</v>
      </c>
      <c r="K40" s="6" t="e">
        <f t="shared" si="4"/>
        <v>#N/A</v>
      </c>
      <c r="L40" s="6" t="e">
        <f t="shared" si="4"/>
        <v>#N/A</v>
      </c>
      <c r="M40" s="6" t="e">
        <f t="shared" si="4"/>
        <v>#N/A</v>
      </c>
    </row>
    <row r="41" spans="1:13" ht="12.75">
      <c r="A41" s="5">
        <v>4</v>
      </c>
      <c r="B41" t="e">
        <f t="shared" si="0"/>
        <v>#DIV/0!</v>
      </c>
      <c r="C41">
        <f>IF(A41&lt;='Set-up'!$B$9,((0.5*$B$2^2*(B41-SIN(B41)))*'Set-up'!$B$8)/(231),"")</f>
      </c>
      <c r="E41">
        <v>32</v>
      </c>
      <c r="F41" s="6" t="e">
        <f t="shared" si="4"/>
        <v>#N/A</v>
      </c>
      <c r="G41" s="6" t="e">
        <f t="shared" si="4"/>
        <v>#N/A</v>
      </c>
      <c r="H41" s="6" t="e">
        <f t="shared" si="4"/>
        <v>#N/A</v>
      </c>
      <c r="I41" s="6" t="e">
        <f t="shared" si="4"/>
        <v>#N/A</v>
      </c>
      <c r="J41" s="6" t="e">
        <f t="shared" si="4"/>
        <v>#N/A</v>
      </c>
      <c r="K41" s="6" t="e">
        <f t="shared" si="4"/>
        <v>#N/A</v>
      </c>
      <c r="L41" s="6" t="e">
        <f t="shared" si="4"/>
        <v>#N/A</v>
      </c>
      <c r="M41" s="6" t="e">
        <f t="shared" si="4"/>
        <v>#N/A</v>
      </c>
    </row>
    <row r="42" spans="1:13" ht="12.75">
      <c r="A42" s="5">
        <v>4.125</v>
      </c>
      <c r="B42" t="e">
        <f t="shared" si="0"/>
        <v>#DIV/0!</v>
      </c>
      <c r="C42">
        <f>IF(A42&lt;='Set-up'!$B$9,((0.5*$B$2^2*(B42-SIN(B42)))*'Set-up'!$B$8)/(231),"")</f>
      </c>
      <c r="E42">
        <v>33</v>
      </c>
      <c r="F42" s="6" t="e">
        <f t="shared" si="4"/>
        <v>#N/A</v>
      </c>
      <c r="G42" s="6" t="e">
        <f t="shared" si="4"/>
        <v>#N/A</v>
      </c>
      <c r="H42" s="6" t="e">
        <f t="shared" si="4"/>
        <v>#N/A</v>
      </c>
      <c r="I42" s="6" t="e">
        <f t="shared" si="4"/>
        <v>#N/A</v>
      </c>
      <c r="J42" s="6" t="e">
        <f t="shared" si="4"/>
        <v>#N/A</v>
      </c>
      <c r="K42" s="6" t="e">
        <f t="shared" si="4"/>
        <v>#N/A</v>
      </c>
      <c r="L42" s="6" t="e">
        <f t="shared" si="4"/>
        <v>#N/A</v>
      </c>
      <c r="M42" s="6" t="e">
        <f t="shared" si="4"/>
        <v>#N/A</v>
      </c>
    </row>
    <row r="43" spans="1:13" ht="12.75">
      <c r="A43" s="5">
        <v>4.25</v>
      </c>
      <c r="B43" t="e">
        <f t="shared" si="0"/>
        <v>#DIV/0!</v>
      </c>
      <c r="C43">
        <f>IF(A43&lt;='Set-up'!$B$9,((0.5*$B$2^2*(B43-SIN(B43)))*'Set-up'!$B$8)/(231),"")</f>
      </c>
      <c r="E43">
        <v>34</v>
      </c>
      <c r="F43" s="6" t="e">
        <f t="shared" si="4"/>
        <v>#N/A</v>
      </c>
      <c r="G43" s="6" t="e">
        <f t="shared" si="4"/>
        <v>#N/A</v>
      </c>
      <c r="H43" s="6" t="e">
        <f t="shared" si="4"/>
        <v>#N/A</v>
      </c>
      <c r="I43" s="6" t="e">
        <f t="shared" si="4"/>
        <v>#N/A</v>
      </c>
      <c r="J43" s="6" t="e">
        <f t="shared" si="4"/>
        <v>#N/A</v>
      </c>
      <c r="K43" s="6" t="e">
        <f t="shared" si="4"/>
        <v>#N/A</v>
      </c>
      <c r="L43" s="6" t="e">
        <f t="shared" si="4"/>
        <v>#N/A</v>
      </c>
      <c r="M43" s="6" t="e">
        <f t="shared" si="4"/>
        <v>#N/A</v>
      </c>
    </row>
    <row r="44" spans="1:13" ht="12.75">
      <c r="A44" s="5">
        <v>4.375</v>
      </c>
      <c r="B44" t="e">
        <f t="shared" si="0"/>
        <v>#DIV/0!</v>
      </c>
      <c r="C44">
        <f>IF(A44&lt;='Set-up'!$B$9,((0.5*$B$2^2*(B44-SIN(B44)))*'Set-up'!$B$8)/(231),"")</f>
      </c>
      <c r="E44">
        <v>35</v>
      </c>
      <c r="F44" s="6" t="e">
        <f t="shared" si="4"/>
        <v>#N/A</v>
      </c>
      <c r="G44" s="6" t="e">
        <f t="shared" si="4"/>
        <v>#N/A</v>
      </c>
      <c r="H44" s="6" t="e">
        <f t="shared" si="4"/>
        <v>#N/A</v>
      </c>
      <c r="I44" s="6" t="e">
        <f t="shared" si="4"/>
        <v>#N/A</v>
      </c>
      <c r="J44" s="6" t="e">
        <f t="shared" si="4"/>
        <v>#N/A</v>
      </c>
      <c r="K44" s="6" t="e">
        <f t="shared" si="4"/>
        <v>#N/A</v>
      </c>
      <c r="L44" s="6" t="e">
        <f t="shared" si="4"/>
        <v>#N/A</v>
      </c>
      <c r="M44" s="6" t="e">
        <f t="shared" si="4"/>
        <v>#N/A</v>
      </c>
    </row>
    <row r="45" spans="1:13" ht="12.75">
      <c r="A45" s="5">
        <v>4.5</v>
      </c>
      <c r="B45" t="e">
        <f t="shared" si="0"/>
        <v>#DIV/0!</v>
      </c>
      <c r="C45">
        <f>IF(A45&lt;='Set-up'!$B$9,((0.5*$B$2^2*(B45-SIN(B45)))*'Set-up'!$B$8)/(231),"")</f>
      </c>
      <c r="E45">
        <v>36</v>
      </c>
      <c r="F45" s="6" t="e">
        <f t="shared" si="4"/>
        <v>#N/A</v>
      </c>
      <c r="G45" s="6" t="e">
        <f t="shared" si="4"/>
        <v>#N/A</v>
      </c>
      <c r="H45" s="6" t="e">
        <f t="shared" si="4"/>
        <v>#N/A</v>
      </c>
      <c r="I45" s="6" t="e">
        <f t="shared" si="4"/>
        <v>#N/A</v>
      </c>
      <c r="J45" s="6" t="e">
        <f t="shared" si="4"/>
        <v>#N/A</v>
      </c>
      <c r="K45" s="6" t="e">
        <f t="shared" si="4"/>
        <v>#N/A</v>
      </c>
      <c r="L45" s="6" t="e">
        <f t="shared" si="4"/>
        <v>#N/A</v>
      </c>
      <c r="M45" s="6" t="e">
        <f t="shared" si="4"/>
        <v>#N/A</v>
      </c>
    </row>
    <row r="46" spans="1:13" ht="12.75">
      <c r="A46" s="5">
        <v>4.625</v>
      </c>
      <c r="B46" t="e">
        <f t="shared" si="0"/>
        <v>#DIV/0!</v>
      </c>
      <c r="C46">
        <f>IF(A46&lt;='Set-up'!$B$9,((0.5*$B$2^2*(B46-SIN(B46)))*'Set-up'!$B$8)/(231),"")</f>
      </c>
      <c r="E46">
        <v>37</v>
      </c>
      <c r="F46" s="6" t="e">
        <f t="shared" si="4"/>
        <v>#N/A</v>
      </c>
      <c r="G46" s="6" t="e">
        <f t="shared" si="4"/>
        <v>#N/A</v>
      </c>
      <c r="H46" s="6" t="e">
        <f t="shared" si="4"/>
        <v>#N/A</v>
      </c>
      <c r="I46" s="6" t="e">
        <f t="shared" si="4"/>
        <v>#N/A</v>
      </c>
      <c r="J46" s="6" t="e">
        <f t="shared" si="4"/>
        <v>#N/A</v>
      </c>
      <c r="K46" s="6" t="e">
        <f t="shared" si="4"/>
        <v>#N/A</v>
      </c>
      <c r="L46" s="6" t="e">
        <f t="shared" si="4"/>
        <v>#N/A</v>
      </c>
      <c r="M46" s="6" t="e">
        <f t="shared" si="4"/>
        <v>#N/A</v>
      </c>
    </row>
    <row r="47" spans="1:13" ht="12.75">
      <c r="A47" s="5">
        <v>4.75</v>
      </c>
      <c r="B47" t="e">
        <f t="shared" si="0"/>
        <v>#DIV/0!</v>
      </c>
      <c r="C47">
        <f>IF(A47&lt;='Set-up'!$B$9,((0.5*$B$2^2*(B47-SIN(B47)))*'Set-up'!$B$8)/(231),"")</f>
      </c>
      <c r="E47">
        <v>38</v>
      </c>
      <c r="F47" s="6" t="e">
        <f t="shared" si="4"/>
        <v>#N/A</v>
      </c>
      <c r="G47" s="6" t="e">
        <f t="shared" si="4"/>
        <v>#N/A</v>
      </c>
      <c r="H47" s="6" t="e">
        <f t="shared" si="4"/>
        <v>#N/A</v>
      </c>
      <c r="I47" s="6" t="e">
        <f t="shared" si="4"/>
        <v>#N/A</v>
      </c>
      <c r="J47" s="6" t="e">
        <f t="shared" si="4"/>
        <v>#N/A</v>
      </c>
      <c r="K47" s="6" t="e">
        <f t="shared" si="4"/>
        <v>#N/A</v>
      </c>
      <c r="L47" s="6" t="e">
        <f t="shared" si="4"/>
        <v>#N/A</v>
      </c>
      <c r="M47" s="6" t="e">
        <f t="shared" si="4"/>
        <v>#N/A</v>
      </c>
    </row>
    <row r="48" spans="1:13" ht="12.75">
      <c r="A48" s="5">
        <v>4.875</v>
      </c>
      <c r="B48" t="e">
        <f t="shared" si="0"/>
        <v>#DIV/0!</v>
      </c>
      <c r="C48">
        <f>IF(A48&lt;='Set-up'!$B$9,((0.5*$B$2^2*(B48-SIN(B48)))*'Set-up'!$B$8)/(231),"")</f>
      </c>
      <c r="E48">
        <v>39</v>
      </c>
      <c r="F48" s="6" t="e">
        <f t="shared" si="4"/>
        <v>#N/A</v>
      </c>
      <c r="G48" s="6" t="e">
        <f t="shared" si="4"/>
        <v>#N/A</v>
      </c>
      <c r="H48" s="6" t="e">
        <f t="shared" si="4"/>
        <v>#N/A</v>
      </c>
      <c r="I48" s="6" t="e">
        <f t="shared" si="4"/>
        <v>#N/A</v>
      </c>
      <c r="J48" s="6" t="e">
        <f t="shared" si="4"/>
        <v>#N/A</v>
      </c>
      <c r="K48" s="6" t="e">
        <f t="shared" si="4"/>
        <v>#N/A</v>
      </c>
      <c r="L48" s="6" t="e">
        <f t="shared" si="4"/>
        <v>#N/A</v>
      </c>
      <c r="M48" s="6" t="e">
        <f t="shared" si="4"/>
        <v>#N/A</v>
      </c>
    </row>
    <row r="49" spans="1:13" ht="12.75">
      <c r="A49" s="5">
        <v>5</v>
      </c>
      <c r="B49" t="e">
        <f t="shared" si="0"/>
        <v>#DIV/0!</v>
      </c>
      <c r="C49">
        <f>IF(A49&lt;='Set-up'!$B$9,((0.5*$B$2^2*(B49-SIN(B49)))*'Set-up'!$B$8)/(231),"")</f>
      </c>
      <c r="E49">
        <v>40</v>
      </c>
      <c r="F49" s="6" t="e">
        <f aca="true" t="shared" si="5" ref="F49:M58">HLOOKUP(0,$C$9:$C$1289,(($E49*8+F$8)+1))</f>
        <v>#N/A</v>
      </c>
      <c r="G49" s="6" t="e">
        <f t="shared" si="5"/>
        <v>#N/A</v>
      </c>
      <c r="H49" s="6" t="e">
        <f t="shared" si="5"/>
        <v>#N/A</v>
      </c>
      <c r="I49" s="6" t="e">
        <f t="shared" si="5"/>
        <v>#N/A</v>
      </c>
      <c r="J49" s="6" t="e">
        <f t="shared" si="5"/>
        <v>#N/A</v>
      </c>
      <c r="K49" s="6" t="e">
        <f t="shared" si="5"/>
        <v>#N/A</v>
      </c>
      <c r="L49" s="6" t="e">
        <f t="shared" si="5"/>
        <v>#N/A</v>
      </c>
      <c r="M49" s="6" t="e">
        <f t="shared" si="5"/>
        <v>#N/A</v>
      </c>
    </row>
    <row r="50" spans="1:13" ht="12.75">
      <c r="A50" s="5">
        <v>5.125</v>
      </c>
      <c r="B50" t="e">
        <f t="shared" si="0"/>
        <v>#DIV/0!</v>
      </c>
      <c r="C50">
        <f>IF(A50&lt;='Set-up'!$B$9,((0.5*$B$2^2*(B50-SIN(B50)))*'Set-up'!$B$8)/(231),"")</f>
      </c>
      <c r="E50">
        <v>41</v>
      </c>
      <c r="F50" s="6" t="e">
        <f t="shared" si="5"/>
        <v>#N/A</v>
      </c>
      <c r="G50" s="6" t="e">
        <f t="shared" si="5"/>
        <v>#N/A</v>
      </c>
      <c r="H50" s="6" t="e">
        <f t="shared" si="5"/>
        <v>#N/A</v>
      </c>
      <c r="I50" s="6" t="e">
        <f t="shared" si="5"/>
        <v>#N/A</v>
      </c>
      <c r="J50" s="6" t="e">
        <f t="shared" si="5"/>
        <v>#N/A</v>
      </c>
      <c r="K50" s="6" t="e">
        <f t="shared" si="5"/>
        <v>#N/A</v>
      </c>
      <c r="L50" s="6" t="e">
        <f t="shared" si="5"/>
        <v>#N/A</v>
      </c>
      <c r="M50" s="6" t="e">
        <f t="shared" si="5"/>
        <v>#N/A</v>
      </c>
    </row>
    <row r="51" spans="1:13" ht="12.75">
      <c r="A51" s="5">
        <v>5.25</v>
      </c>
      <c r="B51" t="e">
        <f t="shared" si="0"/>
        <v>#DIV/0!</v>
      </c>
      <c r="C51">
        <f>IF(A51&lt;='Set-up'!$B$9,((0.5*$B$2^2*(B51-SIN(B51)))*'Set-up'!$B$8)/(231),"")</f>
      </c>
      <c r="E51">
        <v>42</v>
      </c>
      <c r="F51" s="6" t="e">
        <f t="shared" si="5"/>
        <v>#N/A</v>
      </c>
      <c r="G51" s="6" t="e">
        <f t="shared" si="5"/>
        <v>#N/A</v>
      </c>
      <c r="H51" s="6" t="e">
        <f t="shared" si="5"/>
        <v>#N/A</v>
      </c>
      <c r="I51" s="6" t="e">
        <f t="shared" si="5"/>
        <v>#N/A</v>
      </c>
      <c r="J51" s="6" t="e">
        <f t="shared" si="5"/>
        <v>#N/A</v>
      </c>
      <c r="K51" s="6" t="e">
        <f t="shared" si="5"/>
        <v>#N/A</v>
      </c>
      <c r="L51" s="6" t="e">
        <f t="shared" si="5"/>
        <v>#N/A</v>
      </c>
      <c r="M51" s="6" t="e">
        <f t="shared" si="5"/>
        <v>#N/A</v>
      </c>
    </row>
    <row r="52" spans="1:13" ht="12.75">
      <c r="A52" s="5">
        <v>5.375</v>
      </c>
      <c r="B52" t="e">
        <f t="shared" si="0"/>
        <v>#DIV/0!</v>
      </c>
      <c r="C52">
        <f>IF(A52&lt;='Set-up'!$B$9,((0.5*$B$2^2*(B52-SIN(B52)))*'Set-up'!$B$8)/(231),"")</f>
      </c>
      <c r="E52">
        <v>43</v>
      </c>
      <c r="F52" s="6" t="e">
        <f t="shared" si="5"/>
        <v>#N/A</v>
      </c>
      <c r="G52" s="6" t="e">
        <f t="shared" si="5"/>
        <v>#N/A</v>
      </c>
      <c r="H52" s="6" t="e">
        <f t="shared" si="5"/>
        <v>#N/A</v>
      </c>
      <c r="I52" s="6" t="e">
        <f t="shared" si="5"/>
        <v>#N/A</v>
      </c>
      <c r="J52" s="6" t="e">
        <f t="shared" si="5"/>
        <v>#N/A</v>
      </c>
      <c r="K52" s="6" t="e">
        <f t="shared" si="5"/>
        <v>#N/A</v>
      </c>
      <c r="L52" s="6" t="e">
        <f t="shared" si="5"/>
        <v>#N/A</v>
      </c>
      <c r="M52" s="6" t="e">
        <f t="shared" si="5"/>
        <v>#N/A</v>
      </c>
    </row>
    <row r="53" spans="1:13" ht="12.75">
      <c r="A53" s="5">
        <v>5.5</v>
      </c>
      <c r="B53" t="e">
        <f t="shared" si="0"/>
        <v>#DIV/0!</v>
      </c>
      <c r="C53">
        <f>IF(A53&lt;='Set-up'!$B$9,((0.5*$B$2^2*(B53-SIN(B53)))*'Set-up'!$B$8)/(231),"")</f>
      </c>
      <c r="E53">
        <v>44</v>
      </c>
      <c r="F53" s="6" t="e">
        <f t="shared" si="5"/>
        <v>#N/A</v>
      </c>
      <c r="G53" s="6" t="e">
        <f t="shared" si="5"/>
        <v>#N/A</v>
      </c>
      <c r="H53" s="6" t="e">
        <f t="shared" si="5"/>
        <v>#N/A</v>
      </c>
      <c r="I53" s="6" t="e">
        <f t="shared" si="5"/>
        <v>#N/A</v>
      </c>
      <c r="J53" s="6" t="e">
        <f t="shared" si="5"/>
        <v>#N/A</v>
      </c>
      <c r="K53" s="6" t="e">
        <f t="shared" si="5"/>
        <v>#N/A</v>
      </c>
      <c r="L53" s="6" t="e">
        <f t="shared" si="5"/>
        <v>#N/A</v>
      </c>
      <c r="M53" s="6" t="e">
        <f t="shared" si="5"/>
        <v>#N/A</v>
      </c>
    </row>
    <row r="54" spans="1:13" ht="12.75">
      <c r="A54" s="5">
        <v>5.625</v>
      </c>
      <c r="B54" t="e">
        <f t="shared" si="0"/>
        <v>#DIV/0!</v>
      </c>
      <c r="C54">
        <f>IF(A54&lt;='Set-up'!$B$9,((0.5*$B$2^2*(B54-SIN(B54)))*'Set-up'!$B$8)/(231),"")</f>
      </c>
      <c r="E54">
        <v>45</v>
      </c>
      <c r="F54" s="6" t="e">
        <f t="shared" si="5"/>
        <v>#N/A</v>
      </c>
      <c r="G54" s="6" t="e">
        <f t="shared" si="5"/>
        <v>#N/A</v>
      </c>
      <c r="H54" s="6" t="e">
        <f t="shared" si="5"/>
        <v>#N/A</v>
      </c>
      <c r="I54" s="6" t="e">
        <f t="shared" si="5"/>
        <v>#N/A</v>
      </c>
      <c r="J54" s="6" t="e">
        <f t="shared" si="5"/>
        <v>#N/A</v>
      </c>
      <c r="K54" s="6" t="e">
        <f t="shared" si="5"/>
        <v>#N/A</v>
      </c>
      <c r="L54" s="6" t="e">
        <f t="shared" si="5"/>
        <v>#N/A</v>
      </c>
      <c r="M54" s="6" t="e">
        <f t="shared" si="5"/>
        <v>#N/A</v>
      </c>
    </row>
    <row r="55" spans="1:13" ht="12.75">
      <c r="A55" s="5">
        <v>5.75</v>
      </c>
      <c r="B55" t="e">
        <f t="shared" si="0"/>
        <v>#DIV/0!</v>
      </c>
      <c r="C55">
        <f>IF(A55&lt;='Set-up'!$B$9,((0.5*$B$2^2*(B55-SIN(B55)))*'Set-up'!$B$8)/(231),"")</f>
      </c>
      <c r="E55">
        <v>46</v>
      </c>
      <c r="F55" s="6" t="e">
        <f t="shared" si="5"/>
        <v>#N/A</v>
      </c>
      <c r="G55" s="6" t="e">
        <f t="shared" si="5"/>
        <v>#N/A</v>
      </c>
      <c r="H55" s="6" t="e">
        <f t="shared" si="5"/>
        <v>#N/A</v>
      </c>
      <c r="I55" s="6" t="e">
        <f t="shared" si="5"/>
        <v>#N/A</v>
      </c>
      <c r="J55" s="6" t="e">
        <f t="shared" si="5"/>
        <v>#N/A</v>
      </c>
      <c r="K55" s="6" t="e">
        <f t="shared" si="5"/>
        <v>#N/A</v>
      </c>
      <c r="L55" s="6" t="e">
        <f t="shared" si="5"/>
        <v>#N/A</v>
      </c>
      <c r="M55" s="6" t="e">
        <f t="shared" si="5"/>
        <v>#N/A</v>
      </c>
    </row>
    <row r="56" spans="1:13" ht="12.75">
      <c r="A56" s="5">
        <v>5.875</v>
      </c>
      <c r="B56" t="e">
        <f t="shared" si="0"/>
        <v>#DIV/0!</v>
      </c>
      <c r="C56">
        <f>IF(A56&lt;='Set-up'!$B$9,((0.5*$B$2^2*(B56-SIN(B56)))*'Set-up'!$B$8)/(231),"")</f>
      </c>
      <c r="E56">
        <v>47</v>
      </c>
      <c r="F56" s="6" t="e">
        <f t="shared" si="5"/>
        <v>#N/A</v>
      </c>
      <c r="G56" s="6" t="e">
        <f t="shared" si="5"/>
        <v>#N/A</v>
      </c>
      <c r="H56" s="6" t="e">
        <f t="shared" si="5"/>
        <v>#N/A</v>
      </c>
      <c r="I56" s="6" t="e">
        <f t="shared" si="5"/>
        <v>#N/A</v>
      </c>
      <c r="J56" s="6" t="e">
        <f t="shared" si="5"/>
        <v>#N/A</v>
      </c>
      <c r="K56" s="6" t="e">
        <f t="shared" si="5"/>
        <v>#N/A</v>
      </c>
      <c r="L56" s="6" t="e">
        <f t="shared" si="5"/>
        <v>#N/A</v>
      </c>
      <c r="M56" s="6" t="e">
        <f t="shared" si="5"/>
        <v>#N/A</v>
      </c>
    </row>
    <row r="57" spans="1:13" ht="12.75">
      <c r="A57" s="5">
        <v>6</v>
      </c>
      <c r="B57" t="e">
        <f t="shared" si="0"/>
        <v>#DIV/0!</v>
      </c>
      <c r="C57">
        <f>IF(A57&lt;='Set-up'!$B$9,((0.5*$B$2^2*(B57-SIN(B57)))*'Set-up'!$B$8)/(231),"")</f>
      </c>
      <c r="E57">
        <v>48</v>
      </c>
      <c r="F57" s="6" t="e">
        <f t="shared" si="5"/>
        <v>#N/A</v>
      </c>
      <c r="G57" s="6" t="e">
        <f t="shared" si="5"/>
        <v>#N/A</v>
      </c>
      <c r="H57" s="6" t="e">
        <f t="shared" si="5"/>
        <v>#N/A</v>
      </c>
      <c r="I57" s="6" t="e">
        <f t="shared" si="5"/>
        <v>#N/A</v>
      </c>
      <c r="J57" s="6" t="e">
        <f t="shared" si="5"/>
        <v>#N/A</v>
      </c>
      <c r="K57" s="6" t="e">
        <f t="shared" si="5"/>
        <v>#N/A</v>
      </c>
      <c r="L57" s="6" t="e">
        <f t="shared" si="5"/>
        <v>#N/A</v>
      </c>
      <c r="M57" s="6" t="e">
        <f t="shared" si="5"/>
        <v>#N/A</v>
      </c>
    </row>
    <row r="58" spans="1:13" ht="12.75">
      <c r="A58" s="5">
        <v>6.125</v>
      </c>
      <c r="B58" t="e">
        <f t="shared" si="0"/>
        <v>#DIV/0!</v>
      </c>
      <c r="C58">
        <f>IF(A58&lt;='Set-up'!$B$9,((0.5*$B$2^2*(B58-SIN(B58)))*'Set-up'!$B$8)/(231),"")</f>
      </c>
      <c r="E58">
        <v>49</v>
      </c>
      <c r="F58" s="6" t="e">
        <f t="shared" si="5"/>
        <v>#N/A</v>
      </c>
      <c r="G58" s="6" t="e">
        <f t="shared" si="5"/>
        <v>#N/A</v>
      </c>
      <c r="H58" s="6" t="e">
        <f t="shared" si="5"/>
        <v>#N/A</v>
      </c>
      <c r="I58" s="6" t="e">
        <f t="shared" si="5"/>
        <v>#N/A</v>
      </c>
      <c r="J58" s="6" t="e">
        <f t="shared" si="5"/>
        <v>#N/A</v>
      </c>
      <c r="K58" s="6" t="e">
        <f t="shared" si="5"/>
        <v>#N/A</v>
      </c>
      <c r="L58" s="6" t="e">
        <f t="shared" si="5"/>
        <v>#N/A</v>
      </c>
      <c r="M58" s="6" t="e">
        <f t="shared" si="5"/>
        <v>#N/A</v>
      </c>
    </row>
    <row r="59" spans="1:13" ht="12.75">
      <c r="A59" s="5">
        <v>6.25</v>
      </c>
      <c r="B59" t="e">
        <f t="shared" si="0"/>
        <v>#DIV/0!</v>
      </c>
      <c r="C59">
        <f>IF(A59&lt;='Set-up'!$B$9,((0.5*$B$2^2*(B59-SIN(B59)))*'Set-up'!$B$8)/(231),"")</f>
      </c>
      <c r="E59">
        <v>50</v>
      </c>
      <c r="F59" s="6" t="e">
        <f aca="true" t="shared" si="6" ref="F59:M68">HLOOKUP(0,$C$9:$C$1289,(($E59*8+F$8)+1))</f>
        <v>#N/A</v>
      </c>
      <c r="G59" s="6" t="e">
        <f t="shared" si="6"/>
        <v>#N/A</v>
      </c>
      <c r="H59" s="6" t="e">
        <f t="shared" si="6"/>
        <v>#N/A</v>
      </c>
      <c r="I59" s="6" t="e">
        <f t="shared" si="6"/>
        <v>#N/A</v>
      </c>
      <c r="J59" s="6" t="e">
        <f t="shared" si="6"/>
        <v>#N/A</v>
      </c>
      <c r="K59" s="6" t="e">
        <f t="shared" si="6"/>
        <v>#N/A</v>
      </c>
      <c r="L59" s="6" t="e">
        <f t="shared" si="6"/>
        <v>#N/A</v>
      </c>
      <c r="M59" s="6" t="e">
        <f t="shared" si="6"/>
        <v>#N/A</v>
      </c>
    </row>
    <row r="60" spans="1:13" ht="12.75">
      <c r="A60" s="5">
        <v>6.375</v>
      </c>
      <c r="B60" t="e">
        <f t="shared" si="0"/>
        <v>#DIV/0!</v>
      </c>
      <c r="C60">
        <f>IF(A60&lt;='Set-up'!$B$9,((0.5*$B$2^2*(B60-SIN(B60)))*'Set-up'!$B$8)/(231),"")</f>
      </c>
      <c r="E60">
        <v>51</v>
      </c>
      <c r="F60" s="6" t="e">
        <f t="shared" si="6"/>
        <v>#N/A</v>
      </c>
      <c r="G60" s="6" t="e">
        <f t="shared" si="6"/>
        <v>#N/A</v>
      </c>
      <c r="H60" s="6" t="e">
        <f t="shared" si="6"/>
        <v>#N/A</v>
      </c>
      <c r="I60" s="6" t="e">
        <f t="shared" si="6"/>
        <v>#N/A</v>
      </c>
      <c r="J60" s="6" t="e">
        <f t="shared" si="6"/>
        <v>#N/A</v>
      </c>
      <c r="K60" s="6" t="e">
        <f t="shared" si="6"/>
        <v>#N/A</v>
      </c>
      <c r="L60" s="6" t="e">
        <f t="shared" si="6"/>
        <v>#N/A</v>
      </c>
      <c r="M60" s="6" t="e">
        <f t="shared" si="6"/>
        <v>#N/A</v>
      </c>
    </row>
    <row r="61" spans="1:13" ht="12.75">
      <c r="A61" s="5">
        <v>6.5</v>
      </c>
      <c r="B61" t="e">
        <f t="shared" si="0"/>
        <v>#DIV/0!</v>
      </c>
      <c r="C61">
        <f>IF(A61&lt;='Set-up'!$B$9,((0.5*$B$2^2*(B61-SIN(B61)))*'Set-up'!$B$8)/(231),"")</f>
      </c>
      <c r="E61">
        <v>52</v>
      </c>
      <c r="F61" s="6" t="e">
        <f t="shared" si="6"/>
        <v>#N/A</v>
      </c>
      <c r="G61" s="6" t="e">
        <f t="shared" si="6"/>
        <v>#N/A</v>
      </c>
      <c r="H61" s="6" t="e">
        <f t="shared" si="6"/>
        <v>#N/A</v>
      </c>
      <c r="I61" s="6" t="e">
        <f t="shared" si="6"/>
        <v>#N/A</v>
      </c>
      <c r="J61" s="6" t="e">
        <f t="shared" si="6"/>
        <v>#N/A</v>
      </c>
      <c r="K61" s="6" t="e">
        <f t="shared" si="6"/>
        <v>#N/A</v>
      </c>
      <c r="L61" s="6" t="e">
        <f t="shared" si="6"/>
        <v>#N/A</v>
      </c>
      <c r="M61" s="6" t="e">
        <f t="shared" si="6"/>
        <v>#N/A</v>
      </c>
    </row>
    <row r="62" spans="1:13" ht="12.75">
      <c r="A62" s="5">
        <v>6.625</v>
      </c>
      <c r="B62" t="e">
        <f t="shared" si="0"/>
        <v>#DIV/0!</v>
      </c>
      <c r="C62">
        <f>IF(A62&lt;='Set-up'!$B$9,((0.5*$B$2^2*(B62-SIN(B62)))*'Set-up'!$B$8)/(231),"")</f>
      </c>
      <c r="E62">
        <v>53</v>
      </c>
      <c r="F62" s="6" t="e">
        <f t="shared" si="6"/>
        <v>#N/A</v>
      </c>
      <c r="G62" s="6" t="e">
        <f t="shared" si="6"/>
        <v>#N/A</v>
      </c>
      <c r="H62" s="6" t="e">
        <f t="shared" si="6"/>
        <v>#N/A</v>
      </c>
      <c r="I62" s="6" t="e">
        <f t="shared" si="6"/>
        <v>#N/A</v>
      </c>
      <c r="J62" s="6" t="e">
        <f t="shared" si="6"/>
        <v>#N/A</v>
      </c>
      <c r="K62" s="6" t="e">
        <f t="shared" si="6"/>
        <v>#N/A</v>
      </c>
      <c r="L62" s="6" t="e">
        <f t="shared" si="6"/>
        <v>#N/A</v>
      </c>
      <c r="M62" s="6" t="e">
        <f t="shared" si="6"/>
        <v>#N/A</v>
      </c>
    </row>
    <row r="63" spans="1:13" ht="12.75">
      <c r="A63" s="5">
        <v>6.75</v>
      </c>
      <c r="B63" t="e">
        <f t="shared" si="0"/>
        <v>#DIV/0!</v>
      </c>
      <c r="C63">
        <f>IF(A63&lt;='Set-up'!$B$9,((0.5*$B$2^2*(B63-SIN(B63)))*'Set-up'!$B$8)/(231),"")</f>
      </c>
      <c r="E63">
        <v>54</v>
      </c>
      <c r="F63" s="6" t="e">
        <f t="shared" si="6"/>
        <v>#N/A</v>
      </c>
      <c r="G63" s="6" t="e">
        <f t="shared" si="6"/>
        <v>#N/A</v>
      </c>
      <c r="H63" s="6" t="e">
        <f t="shared" si="6"/>
        <v>#N/A</v>
      </c>
      <c r="I63" s="6" t="e">
        <f t="shared" si="6"/>
        <v>#N/A</v>
      </c>
      <c r="J63" s="6" t="e">
        <f t="shared" si="6"/>
        <v>#N/A</v>
      </c>
      <c r="K63" s="6" t="e">
        <f t="shared" si="6"/>
        <v>#N/A</v>
      </c>
      <c r="L63" s="6" t="e">
        <f t="shared" si="6"/>
        <v>#N/A</v>
      </c>
      <c r="M63" s="6" t="e">
        <f t="shared" si="6"/>
        <v>#N/A</v>
      </c>
    </row>
    <row r="64" spans="1:13" ht="12.75">
      <c r="A64" s="5">
        <v>6.875</v>
      </c>
      <c r="B64" t="e">
        <f t="shared" si="0"/>
        <v>#DIV/0!</v>
      </c>
      <c r="C64">
        <f>IF(A64&lt;='Set-up'!$B$9,((0.5*$B$2^2*(B64-SIN(B64)))*'Set-up'!$B$8)/(231),"")</f>
      </c>
      <c r="E64">
        <v>55</v>
      </c>
      <c r="F64" s="6" t="e">
        <f t="shared" si="6"/>
        <v>#N/A</v>
      </c>
      <c r="G64" s="6" t="e">
        <f t="shared" si="6"/>
        <v>#N/A</v>
      </c>
      <c r="H64" s="6" t="e">
        <f t="shared" si="6"/>
        <v>#N/A</v>
      </c>
      <c r="I64" s="6" t="e">
        <f t="shared" si="6"/>
        <v>#N/A</v>
      </c>
      <c r="J64" s="6" t="e">
        <f t="shared" si="6"/>
        <v>#N/A</v>
      </c>
      <c r="K64" s="6" t="e">
        <f t="shared" si="6"/>
        <v>#N/A</v>
      </c>
      <c r="L64" s="6" t="e">
        <f t="shared" si="6"/>
        <v>#N/A</v>
      </c>
      <c r="M64" s="6" t="e">
        <f t="shared" si="6"/>
        <v>#N/A</v>
      </c>
    </row>
    <row r="65" spans="1:13" ht="12.75">
      <c r="A65" s="5">
        <v>7</v>
      </c>
      <c r="B65" t="e">
        <f t="shared" si="0"/>
        <v>#DIV/0!</v>
      </c>
      <c r="C65">
        <f>IF(A65&lt;='Set-up'!$B$9,((0.5*$B$2^2*(B65-SIN(B65)))*'Set-up'!$B$8)/(231),"")</f>
      </c>
      <c r="E65">
        <v>56</v>
      </c>
      <c r="F65" s="6" t="e">
        <f t="shared" si="6"/>
        <v>#N/A</v>
      </c>
      <c r="G65" s="6" t="e">
        <f t="shared" si="6"/>
        <v>#N/A</v>
      </c>
      <c r="H65" s="6" t="e">
        <f t="shared" si="6"/>
        <v>#N/A</v>
      </c>
      <c r="I65" s="6" t="e">
        <f t="shared" si="6"/>
        <v>#N/A</v>
      </c>
      <c r="J65" s="6" t="e">
        <f t="shared" si="6"/>
        <v>#N/A</v>
      </c>
      <c r="K65" s="6" t="e">
        <f t="shared" si="6"/>
        <v>#N/A</v>
      </c>
      <c r="L65" s="6" t="e">
        <f t="shared" si="6"/>
        <v>#N/A</v>
      </c>
      <c r="M65" s="6" t="e">
        <f t="shared" si="6"/>
        <v>#N/A</v>
      </c>
    </row>
    <row r="66" spans="1:13" ht="12.75">
      <c r="A66" s="5">
        <v>7.125</v>
      </c>
      <c r="B66" t="e">
        <f t="shared" si="0"/>
        <v>#DIV/0!</v>
      </c>
      <c r="C66">
        <f>IF(A66&lt;='Set-up'!$B$9,((0.5*$B$2^2*(B66-SIN(B66)))*'Set-up'!$B$8)/(231),"")</f>
      </c>
      <c r="E66">
        <v>57</v>
      </c>
      <c r="F66" s="6" t="e">
        <f t="shared" si="6"/>
        <v>#N/A</v>
      </c>
      <c r="G66" s="6" t="e">
        <f t="shared" si="6"/>
        <v>#N/A</v>
      </c>
      <c r="H66" s="6" t="e">
        <f t="shared" si="6"/>
        <v>#N/A</v>
      </c>
      <c r="I66" s="6" t="e">
        <f t="shared" si="6"/>
        <v>#N/A</v>
      </c>
      <c r="J66" s="6" t="e">
        <f t="shared" si="6"/>
        <v>#N/A</v>
      </c>
      <c r="K66" s="6" t="e">
        <f t="shared" si="6"/>
        <v>#N/A</v>
      </c>
      <c r="L66" s="6" t="e">
        <f t="shared" si="6"/>
        <v>#N/A</v>
      </c>
      <c r="M66" s="6" t="e">
        <f t="shared" si="6"/>
        <v>#N/A</v>
      </c>
    </row>
    <row r="67" spans="1:13" ht="12.75">
      <c r="A67" s="5">
        <v>7.25</v>
      </c>
      <c r="B67" t="e">
        <f t="shared" si="0"/>
        <v>#DIV/0!</v>
      </c>
      <c r="C67">
        <f>IF(A67&lt;='Set-up'!$B$9,((0.5*$B$2^2*(B67-SIN(B67)))*'Set-up'!$B$8)/(231),"")</f>
      </c>
      <c r="E67">
        <v>58</v>
      </c>
      <c r="F67" s="6" t="e">
        <f t="shared" si="6"/>
        <v>#N/A</v>
      </c>
      <c r="G67" s="6" t="e">
        <f t="shared" si="6"/>
        <v>#N/A</v>
      </c>
      <c r="H67" s="6" t="e">
        <f t="shared" si="6"/>
        <v>#N/A</v>
      </c>
      <c r="I67" s="6" t="e">
        <f t="shared" si="6"/>
        <v>#N/A</v>
      </c>
      <c r="J67" s="6" t="e">
        <f t="shared" si="6"/>
        <v>#N/A</v>
      </c>
      <c r="K67" s="6" t="e">
        <f t="shared" si="6"/>
        <v>#N/A</v>
      </c>
      <c r="L67" s="6" t="e">
        <f t="shared" si="6"/>
        <v>#N/A</v>
      </c>
      <c r="M67" s="6" t="e">
        <f t="shared" si="6"/>
        <v>#N/A</v>
      </c>
    </row>
    <row r="68" spans="1:13" ht="12.75">
      <c r="A68" s="5">
        <v>7.375</v>
      </c>
      <c r="B68" t="e">
        <f t="shared" si="0"/>
        <v>#DIV/0!</v>
      </c>
      <c r="C68">
        <f>IF(A68&lt;='Set-up'!$B$9,((0.5*$B$2^2*(B68-SIN(B68)))*'Set-up'!$B$8)/(231),"")</f>
      </c>
      <c r="E68">
        <v>59</v>
      </c>
      <c r="F68" s="6" t="e">
        <f t="shared" si="6"/>
        <v>#N/A</v>
      </c>
      <c r="G68" s="6" t="e">
        <f t="shared" si="6"/>
        <v>#N/A</v>
      </c>
      <c r="H68" s="6" t="e">
        <f t="shared" si="6"/>
        <v>#N/A</v>
      </c>
      <c r="I68" s="6" t="e">
        <f t="shared" si="6"/>
        <v>#N/A</v>
      </c>
      <c r="J68" s="6" t="e">
        <f t="shared" si="6"/>
        <v>#N/A</v>
      </c>
      <c r="K68" s="6" t="e">
        <f t="shared" si="6"/>
        <v>#N/A</v>
      </c>
      <c r="L68" s="6" t="e">
        <f t="shared" si="6"/>
        <v>#N/A</v>
      </c>
      <c r="M68" s="6" t="e">
        <f t="shared" si="6"/>
        <v>#N/A</v>
      </c>
    </row>
    <row r="69" spans="1:13" ht="12.75">
      <c r="A69" s="5">
        <v>7.5</v>
      </c>
      <c r="B69" t="e">
        <f t="shared" si="0"/>
        <v>#DIV/0!</v>
      </c>
      <c r="C69">
        <f>IF(A69&lt;='Set-up'!$B$9,((0.5*$B$2^2*(B69-SIN(B69)))*'Set-up'!$B$8)/(231),"")</f>
      </c>
      <c r="E69">
        <v>60</v>
      </c>
      <c r="F69" s="6" t="e">
        <f aca="true" t="shared" si="7" ref="F69:M78">HLOOKUP(0,$C$9:$C$1289,(($E69*8+F$8)+1))</f>
        <v>#N/A</v>
      </c>
      <c r="G69" s="6" t="e">
        <f t="shared" si="7"/>
        <v>#N/A</v>
      </c>
      <c r="H69" s="6" t="e">
        <f t="shared" si="7"/>
        <v>#N/A</v>
      </c>
      <c r="I69" s="6" t="e">
        <f t="shared" si="7"/>
        <v>#N/A</v>
      </c>
      <c r="J69" s="6" t="e">
        <f t="shared" si="7"/>
        <v>#N/A</v>
      </c>
      <c r="K69" s="6" t="e">
        <f t="shared" si="7"/>
        <v>#N/A</v>
      </c>
      <c r="L69" s="6" t="e">
        <f t="shared" si="7"/>
        <v>#N/A</v>
      </c>
      <c r="M69" s="6" t="e">
        <f t="shared" si="7"/>
        <v>#N/A</v>
      </c>
    </row>
    <row r="70" spans="1:13" ht="12.75">
      <c r="A70" s="5">
        <v>7.625</v>
      </c>
      <c r="B70" t="e">
        <f t="shared" si="0"/>
        <v>#DIV/0!</v>
      </c>
      <c r="C70">
        <f>IF(A70&lt;='Set-up'!$B$9,((0.5*$B$2^2*(B70-SIN(B70)))*'Set-up'!$B$8)/(231),"")</f>
      </c>
      <c r="E70">
        <v>61</v>
      </c>
      <c r="F70" s="6" t="e">
        <f t="shared" si="7"/>
        <v>#N/A</v>
      </c>
      <c r="G70" s="6" t="e">
        <f t="shared" si="7"/>
        <v>#N/A</v>
      </c>
      <c r="H70" s="6" t="e">
        <f t="shared" si="7"/>
        <v>#N/A</v>
      </c>
      <c r="I70" s="6" t="e">
        <f t="shared" si="7"/>
        <v>#N/A</v>
      </c>
      <c r="J70" s="6" t="e">
        <f t="shared" si="7"/>
        <v>#N/A</v>
      </c>
      <c r="K70" s="6" t="e">
        <f t="shared" si="7"/>
        <v>#N/A</v>
      </c>
      <c r="L70" s="6" t="e">
        <f t="shared" si="7"/>
        <v>#N/A</v>
      </c>
      <c r="M70" s="6" t="e">
        <f t="shared" si="7"/>
        <v>#N/A</v>
      </c>
    </row>
    <row r="71" spans="1:13" ht="12.75">
      <c r="A71" s="5">
        <v>7.75</v>
      </c>
      <c r="B71" t="e">
        <f t="shared" si="0"/>
        <v>#DIV/0!</v>
      </c>
      <c r="C71">
        <f>IF(A71&lt;='Set-up'!$B$9,((0.5*$B$2^2*(B71-SIN(B71)))*'Set-up'!$B$8)/(231),"")</f>
      </c>
      <c r="E71">
        <v>62</v>
      </c>
      <c r="F71" s="6" t="e">
        <f t="shared" si="7"/>
        <v>#N/A</v>
      </c>
      <c r="G71" s="6" t="e">
        <f t="shared" si="7"/>
        <v>#N/A</v>
      </c>
      <c r="H71" s="6" t="e">
        <f t="shared" si="7"/>
        <v>#N/A</v>
      </c>
      <c r="I71" s="6" t="e">
        <f t="shared" si="7"/>
        <v>#N/A</v>
      </c>
      <c r="J71" s="6" t="e">
        <f t="shared" si="7"/>
        <v>#N/A</v>
      </c>
      <c r="K71" s="6" t="e">
        <f t="shared" si="7"/>
        <v>#N/A</v>
      </c>
      <c r="L71" s="6" t="e">
        <f t="shared" si="7"/>
        <v>#N/A</v>
      </c>
      <c r="M71" s="6" t="e">
        <f t="shared" si="7"/>
        <v>#N/A</v>
      </c>
    </row>
    <row r="72" spans="1:13" ht="12.75">
      <c r="A72" s="5">
        <v>7.875</v>
      </c>
      <c r="B72" t="e">
        <f t="shared" si="0"/>
        <v>#DIV/0!</v>
      </c>
      <c r="C72">
        <f>IF(A72&lt;='Set-up'!$B$9,((0.5*$B$2^2*(B72-SIN(B72)))*'Set-up'!$B$8)/(231),"")</f>
      </c>
      <c r="E72">
        <v>63</v>
      </c>
      <c r="F72" s="6" t="e">
        <f t="shared" si="7"/>
        <v>#N/A</v>
      </c>
      <c r="G72" s="6" t="e">
        <f t="shared" si="7"/>
        <v>#N/A</v>
      </c>
      <c r="H72" s="6" t="e">
        <f t="shared" si="7"/>
        <v>#N/A</v>
      </c>
      <c r="I72" s="6" t="e">
        <f t="shared" si="7"/>
        <v>#N/A</v>
      </c>
      <c r="J72" s="6" t="e">
        <f t="shared" si="7"/>
        <v>#N/A</v>
      </c>
      <c r="K72" s="6" t="e">
        <f t="shared" si="7"/>
        <v>#N/A</v>
      </c>
      <c r="L72" s="6" t="e">
        <f t="shared" si="7"/>
        <v>#N/A</v>
      </c>
      <c r="M72" s="6" t="e">
        <f t="shared" si="7"/>
        <v>#N/A</v>
      </c>
    </row>
    <row r="73" spans="1:13" ht="12.75">
      <c r="A73" s="5">
        <v>8</v>
      </c>
      <c r="B73" t="e">
        <f aca="true" t="shared" si="8" ref="B73:B136">(ACOS(($B$2-A73)/$B$2))*2</f>
        <v>#DIV/0!</v>
      </c>
      <c r="C73">
        <f>IF(A73&lt;='Set-up'!$B$9,((0.5*$B$2^2*(B73-SIN(B73)))*'Set-up'!$B$8)/(231),"")</f>
      </c>
      <c r="E73">
        <v>64</v>
      </c>
      <c r="F73" s="6" t="e">
        <f t="shared" si="7"/>
        <v>#N/A</v>
      </c>
      <c r="G73" s="6" t="e">
        <f t="shared" si="7"/>
        <v>#N/A</v>
      </c>
      <c r="H73" s="6" t="e">
        <f t="shared" si="7"/>
        <v>#N/A</v>
      </c>
      <c r="I73" s="6" t="e">
        <f t="shared" si="7"/>
        <v>#N/A</v>
      </c>
      <c r="J73" s="6" t="e">
        <f t="shared" si="7"/>
        <v>#N/A</v>
      </c>
      <c r="K73" s="6" t="e">
        <f t="shared" si="7"/>
        <v>#N/A</v>
      </c>
      <c r="L73" s="6" t="e">
        <f t="shared" si="7"/>
        <v>#N/A</v>
      </c>
      <c r="M73" s="6" t="e">
        <f t="shared" si="7"/>
        <v>#N/A</v>
      </c>
    </row>
    <row r="74" spans="1:13" ht="12.75">
      <c r="A74" s="5">
        <v>8.125</v>
      </c>
      <c r="B74" t="e">
        <f t="shared" si="8"/>
        <v>#DIV/0!</v>
      </c>
      <c r="C74">
        <f>IF(A74&lt;='Set-up'!$B$9,((0.5*$B$2^2*(B74-SIN(B74)))*'Set-up'!$B$8)/(231),"")</f>
      </c>
      <c r="E74">
        <v>65</v>
      </c>
      <c r="F74" s="6" t="e">
        <f t="shared" si="7"/>
        <v>#N/A</v>
      </c>
      <c r="G74" s="6" t="e">
        <f t="shared" si="7"/>
        <v>#N/A</v>
      </c>
      <c r="H74" s="6" t="e">
        <f t="shared" si="7"/>
        <v>#N/A</v>
      </c>
      <c r="I74" s="6" t="e">
        <f t="shared" si="7"/>
        <v>#N/A</v>
      </c>
      <c r="J74" s="6" t="e">
        <f t="shared" si="7"/>
        <v>#N/A</v>
      </c>
      <c r="K74" s="6" t="e">
        <f t="shared" si="7"/>
        <v>#N/A</v>
      </c>
      <c r="L74" s="6" t="e">
        <f t="shared" si="7"/>
        <v>#N/A</v>
      </c>
      <c r="M74" s="6" t="e">
        <f t="shared" si="7"/>
        <v>#N/A</v>
      </c>
    </row>
    <row r="75" spans="1:13" ht="12.75">
      <c r="A75" s="5">
        <v>8.25</v>
      </c>
      <c r="B75" t="e">
        <f t="shared" si="8"/>
        <v>#DIV/0!</v>
      </c>
      <c r="C75">
        <f>IF(A75&lt;='Set-up'!$B$9,((0.5*$B$2^2*(B75-SIN(B75)))*'Set-up'!$B$8)/(231),"")</f>
      </c>
      <c r="E75">
        <v>66</v>
      </c>
      <c r="F75" s="6" t="e">
        <f t="shared" si="7"/>
        <v>#N/A</v>
      </c>
      <c r="G75" s="6" t="e">
        <f t="shared" si="7"/>
        <v>#N/A</v>
      </c>
      <c r="H75" s="6" t="e">
        <f t="shared" si="7"/>
        <v>#N/A</v>
      </c>
      <c r="I75" s="6" t="e">
        <f t="shared" si="7"/>
        <v>#N/A</v>
      </c>
      <c r="J75" s="6" t="e">
        <f t="shared" si="7"/>
        <v>#N/A</v>
      </c>
      <c r="K75" s="6" t="e">
        <f t="shared" si="7"/>
        <v>#N/A</v>
      </c>
      <c r="L75" s="6" t="e">
        <f t="shared" si="7"/>
        <v>#N/A</v>
      </c>
      <c r="M75" s="6" t="e">
        <f t="shared" si="7"/>
        <v>#N/A</v>
      </c>
    </row>
    <row r="76" spans="1:13" ht="12.75">
      <c r="A76" s="5">
        <v>8.375</v>
      </c>
      <c r="B76" t="e">
        <f t="shared" si="8"/>
        <v>#DIV/0!</v>
      </c>
      <c r="C76">
        <f>IF(A76&lt;='Set-up'!$B$9,((0.5*$B$2^2*(B76-SIN(B76)))*'Set-up'!$B$8)/(231),"")</f>
      </c>
      <c r="E76">
        <v>67</v>
      </c>
      <c r="F76" s="6" t="e">
        <f t="shared" si="7"/>
        <v>#N/A</v>
      </c>
      <c r="G76" s="6" t="e">
        <f t="shared" si="7"/>
        <v>#N/A</v>
      </c>
      <c r="H76" s="6" t="e">
        <f t="shared" si="7"/>
        <v>#N/A</v>
      </c>
      <c r="I76" s="6" t="e">
        <f t="shared" si="7"/>
        <v>#N/A</v>
      </c>
      <c r="J76" s="6" t="e">
        <f t="shared" si="7"/>
        <v>#N/A</v>
      </c>
      <c r="K76" s="6" t="e">
        <f t="shared" si="7"/>
        <v>#N/A</v>
      </c>
      <c r="L76" s="6" t="e">
        <f t="shared" si="7"/>
        <v>#N/A</v>
      </c>
      <c r="M76" s="6" t="e">
        <f t="shared" si="7"/>
        <v>#N/A</v>
      </c>
    </row>
    <row r="77" spans="1:13" ht="12.75">
      <c r="A77" s="5">
        <v>8.5</v>
      </c>
      <c r="B77" t="e">
        <f t="shared" si="8"/>
        <v>#DIV/0!</v>
      </c>
      <c r="C77">
        <f>IF(A77&lt;='Set-up'!$B$9,((0.5*$B$2^2*(B77-SIN(B77)))*'Set-up'!$B$8)/(231),"")</f>
      </c>
      <c r="E77">
        <v>68</v>
      </c>
      <c r="F77" s="6" t="e">
        <f t="shared" si="7"/>
        <v>#N/A</v>
      </c>
      <c r="G77" s="6" t="e">
        <f t="shared" si="7"/>
        <v>#N/A</v>
      </c>
      <c r="H77" s="6" t="e">
        <f t="shared" si="7"/>
        <v>#N/A</v>
      </c>
      <c r="I77" s="6" t="e">
        <f t="shared" si="7"/>
        <v>#N/A</v>
      </c>
      <c r="J77" s="6" t="e">
        <f t="shared" si="7"/>
        <v>#N/A</v>
      </c>
      <c r="K77" s="6" t="e">
        <f t="shared" si="7"/>
        <v>#N/A</v>
      </c>
      <c r="L77" s="6" t="e">
        <f t="shared" si="7"/>
        <v>#N/A</v>
      </c>
      <c r="M77" s="6" t="e">
        <f t="shared" si="7"/>
        <v>#N/A</v>
      </c>
    </row>
    <row r="78" spans="1:13" ht="12.75">
      <c r="A78" s="5">
        <v>8.625</v>
      </c>
      <c r="B78" t="e">
        <f t="shared" si="8"/>
        <v>#DIV/0!</v>
      </c>
      <c r="C78">
        <f>IF(A78&lt;='Set-up'!$B$9,((0.5*$B$2^2*(B78-SIN(B78)))*'Set-up'!$B$8)/(231),"")</f>
      </c>
      <c r="E78">
        <v>69</v>
      </c>
      <c r="F78" s="6" t="e">
        <f t="shared" si="7"/>
        <v>#N/A</v>
      </c>
      <c r="G78" s="6" t="e">
        <f t="shared" si="7"/>
        <v>#N/A</v>
      </c>
      <c r="H78" s="6" t="e">
        <f t="shared" si="7"/>
        <v>#N/A</v>
      </c>
      <c r="I78" s="6" t="e">
        <f t="shared" si="7"/>
        <v>#N/A</v>
      </c>
      <c r="J78" s="6" t="e">
        <f t="shared" si="7"/>
        <v>#N/A</v>
      </c>
      <c r="K78" s="6" t="e">
        <f t="shared" si="7"/>
        <v>#N/A</v>
      </c>
      <c r="L78" s="6" t="e">
        <f t="shared" si="7"/>
        <v>#N/A</v>
      </c>
      <c r="M78" s="6" t="e">
        <f t="shared" si="7"/>
        <v>#N/A</v>
      </c>
    </row>
    <row r="79" spans="1:13" ht="12.75">
      <c r="A79" s="5">
        <v>8.75</v>
      </c>
      <c r="B79" t="e">
        <f t="shared" si="8"/>
        <v>#DIV/0!</v>
      </c>
      <c r="C79">
        <f>IF(A79&lt;='Set-up'!$B$9,((0.5*$B$2^2*(B79-SIN(B79)))*'Set-up'!$B$8)/(231),"")</f>
      </c>
      <c r="E79">
        <v>70</v>
      </c>
      <c r="F79" s="6" t="e">
        <f aca="true" t="shared" si="9" ref="F79:M88">HLOOKUP(0,$C$9:$C$1289,(($E79*8+F$8)+1))</f>
        <v>#N/A</v>
      </c>
      <c r="G79" s="6" t="e">
        <f t="shared" si="9"/>
        <v>#N/A</v>
      </c>
      <c r="H79" s="6" t="e">
        <f t="shared" si="9"/>
        <v>#N/A</v>
      </c>
      <c r="I79" s="6" t="e">
        <f t="shared" si="9"/>
        <v>#N/A</v>
      </c>
      <c r="J79" s="6" t="e">
        <f t="shared" si="9"/>
        <v>#N/A</v>
      </c>
      <c r="K79" s="6" t="e">
        <f t="shared" si="9"/>
        <v>#N/A</v>
      </c>
      <c r="L79" s="6" t="e">
        <f t="shared" si="9"/>
        <v>#N/A</v>
      </c>
      <c r="M79" s="6" t="e">
        <f t="shared" si="9"/>
        <v>#N/A</v>
      </c>
    </row>
    <row r="80" spans="1:13" ht="12.75">
      <c r="A80" s="5">
        <v>8.875</v>
      </c>
      <c r="B80" t="e">
        <f t="shared" si="8"/>
        <v>#DIV/0!</v>
      </c>
      <c r="C80">
        <f>IF(A80&lt;='Set-up'!$B$9,((0.5*$B$2^2*(B80-SIN(B80)))*'Set-up'!$B$8)/(231),"")</f>
      </c>
      <c r="E80">
        <v>71</v>
      </c>
      <c r="F80" s="6" t="e">
        <f t="shared" si="9"/>
        <v>#N/A</v>
      </c>
      <c r="G80" s="6" t="e">
        <f t="shared" si="9"/>
        <v>#N/A</v>
      </c>
      <c r="H80" s="6" t="e">
        <f t="shared" si="9"/>
        <v>#N/A</v>
      </c>
      <c r="I80" s="6" t="e">
        <f t="shared" si="9"/>
        <v>#N/A</v>
      </c>
      <c r="J80" s="6" t="e">
        <f t="shared" si="9"/>
        <v>#N/A</v>
      </c>
      <c r="K80" s="6" t="e">
        <f t="shared" si="9"/>
        <v>#N/A</v>
      </c>
      <c r="L80" s="6" t="e">
        <f t="shared" si="9"/>
        <v>#N/A</v>
      </c>
      <c r="M80" s="6" t="e">
        <f t="shared" si="9"/>
        <v>#N/A</v>
      </c>
    </row>
    <row r="81" spans="1:13" ht="12.75">
      <c r="A81" s="5">
        <v>9</v>
      </c>
      <c r="B81" t="e">
        <f t="shared" si="8"/>
        <v>#DIV/0!</v>
      </c>
      <c r="C81">
        <f>IF(A81&lt;='Set-up'!$B$9,((0.5*$B$2^2*(B81-SIN(B81)))*'Set-up'!$B$8)/(231),"")</f>
      </c>
      <c r="E81">
        <v>72</v>
      </c>
      <c r="F81" s="6" t="e">
        <f t="shared" si="9"/>
        <v>#N/A</v>
      </c>
      <c r="G81" s="6" t="e">
        <f t="shared" si="9"/>
        <v>#N/A</v>
      </c>
      <c r="H81" s="6" t="e">
        <f t="shared" si="9"/>
        <v>#N/A</v>
      </c>
      <c r="I81" s="6" t="e">
        <f t="shared" si="9"/>
        <v>#N/A</v>
      </c>
      <c r="J81" s="6" t="e">
        <f t="shared" si="9"/>
        <v>#N/A</v>
      </c>
      <c r="K81" s="6" t="e">
        <f t="shared" si="9"/>
        <v>#N/A</v>
      </c>
      <c r="L81" s="6" t="e">
        <f t="shared" si="9"/>
        <v>#N/A</v>
      </c>
      <c r="M81" s="6" t="e">
        <f t="shared" si="9"/>
        <v>#N/A</v>
      </c>
    </row>
    <row r="82" spans="1:13" ht="12.75">
      <c r="A82" s="5">
        <v>9.125</v>
      </c>
      <c r="B82" t="e">
        <f t="shared" si="8"/>
        <v>#DIV/0!</v>
      </c>
      <c r="C82">
        <f>IF(A82&lt;='Set-up'!$B$9,((0.5*$B$2^2*(B82-SIN(B82)))*'Set-up'!$B$8)/(231),"")</f>
      </c>
      <c r="E82">
        <v>73</v>
      </c>
      <c r="F82" s="6" t="e">
        <f t="shared" si="9"/>
        <v>#N/A</v>
      </c>
      <c r="G82" s="6" t="e">
        <f t="shared" si="9"/>
        <v>#N/A</v>
      </c>
      <c r="H82" s="6" t="e">
        <f t="shared" si="9"/>
        <v>#N/A</v>
      </c>
      <c r="I82" s="6" t="e">
        <f t="shared" si="9"/>
        <v>#N/A</v>
      </c>
      <c r="J82" s="6" t="e">
        <f t="shared" si="9"/>
        <v>#N/A</v>
      </c>
      <c r="K82" s="6" t="e">
        <f t="shared" si="9"/>
        <v>#N/A</v>
      </c>
      <c r="L82" s="6" t="e">
        <f t="shared" si="9"/>
        <v>#N/A</v>
      </c>
      <c r="M82" s="6" t="e">
        <f t="shared" si="9"/>
        <v>#N/A</v>
      </c>
    </row>
    <row r="83" spans="1:13" ht="12.75">
      <c r="A83" s="5">
        <v>9.25</v>
      </c>
      <c r="B83" t="e">
        <f t="shared" si="8"/>
        <v>#DIV/0!</v>
      </c>
      <c r="C83">
        <f>IF(A83&lt;='Set-up'!$B$9,((0.5*$B$2^2*(B83-SIN(B83)))*'Set-up'!$B$8)/(231),"")</f>
      </c>
      <c r="E83">
        <v>74</v>
      </c>
      <c r="F83" s="6" t="e">
        <f t="shared" si="9"/>
        <v>#N/A</v>
      </c>
      <c r="G83" s="6" t="e">
        <f t="shared" si="9"/>
        <v>#N/A</v>
      </c>
      <c r="H83" s="6" t="e">
        <f t="shared" si="9"/>
        <v>#N/A</v>
      </c>
      <c r="I83" s="6" t="e">
        <f t="shared" si="9"/>
        <v>#N/A</v>
      </c>
      <c r="J83" s="6" t="e">
        <f t="shared" si="9"/>
        <v>#N/A</v>
      </c>
      <c r="K83" s="6" t="e">
        <f t="shared" si="9"/>
        <v>#N/A</v>
      </c>
      <c r="L83" s="6" t="e">
        <f t="shared" si="9"/>
        <v>#N/A</v>
      </c>
      <c r="M83" s="6" t="e">
        <f t="shared" si="9"/>
        <v>#N/A</v>
      </c>
    </row>
    <row r="84" spans="1:13" ht="12.75">
      <c r="A84" s="5">
        <v>9.375</v>
      </c>
      <c r="B84" t="e">
        <f t="shared" si="8"/>
        <v>#DIV/0!</v>
      </c>
      <c r="C84">
        <f>IF(A84&lt;='Set-up'!$B$9,((0.5*$B$2^2*(B84-SIN(B84)))*'Set-up'!$B$8)/(231),"")</f>
      </c>
      <c r="E84">
        <v>75</v>
      </c>
      <c r="F84" s="6" t="e">
        <f t="shared" si="9"/>
        <v>#N/A</v>
      </c>
      <c r="G84" s="6" t="e">
        <f t="shared" si="9"/>
        <v>#N/A</v>
      </c>
      <c r="H84" s="6" t="e">
        <f t="shared" si="9"/>
        <v>#N/A</v>
      </c>
      <c r="I84" s="6" t="e">
        <f t="shared" si="9"/>
        <v>#N/A</v>
      </c>
      <c r="J84" s="6" t="e">
        <f t="shared" si="9"/>
        <v>#N/A</v>
      </c>
      <c r="K84" s="6" t="e">
        <f t="shared" si="9"/>
        <v>#N/A</v>
      </c>
      <c r="L84" s="6" t="e">
        <f t="shared" si="9"/>
        <v>#N/A</v>
      </c>
      <c r="M84" s="6" t="e">
        <f t="shared" si="9"/>
        <v>#N/A</v>
      </c>
    </row>
    <row r="85" spans="1:13" ht="12.75">
      <c r="A85" s="5">
        <v>9.5</v>
      </c>
      <c r="B85" t="e">
        <f t="shared" si="8"/>
        <v>#DIV/0!</v>
      </c>
      <c r="C85">
        <f>IF(A85&lt;='Set-up'!$B$9,((0.5*$B$2^2*(B85-SIN(B85)))*'Set-up'!$B$8)/(231),"")</f>
      </c>
      <c r="E85">
        <v>76</v>
      </c>
      <c r="F85" s="6" t="e">
        <f t="shared" si="9"/>
        <v>#N/A</v>
      </c>
      <c r="G85" s="6" t="e">
        <f t="shared" si="9"/>
        <v>#N/A</v>
      </c>
      <c r="H85" s="6" t="e">
        <f t="shared" si="9"/>
        <v>#N/A</v>
      </c>
      <c r="I85" s="6" t="e">
        <f t="shared" si="9"/>
        <v>#N/A</v>
      </c>
      <c r="J85" s="6" t="e">
        <f t="shared" si="9"/>
        <v>#N/A</v>
      </c>
      <c r="K85" s="6" t="e">
        <f t="shared" si="9"/>
        <v>#N/A</v>
      </c>
      <c r="L85" s="6" t="e">
        <f t="shared" si="9"/>
        <v>#N/A</v>
      </c>
      <c r="M85" s="6" t="e">
        <f t="shared" si="9"/>
        <v>#N/A</v>
      </c>
    </row>
    <row r="86" spans="1:13" ht="12.75">
      <c r="A86" s="5">
        <v>9.625</v>
      </c>
      <c r="B86" t="e">
        <f t="shared" si="8"/>
        <v>#DIV/0!</v>
      </c>
      <c r="C86">
        <f>IF(A86&lt;='Set-up'!$B$9,((0.5*$B$2^2*(B86-SIN(B86)))*'Set-up'!$B$8)/(231),"")</f>
      </c>
      <c r="E86">
        <v>77</v>
      </c>
      <c r="F86" s="6" t="e">
        <f t="shared" si="9"/>
        <v>#N/A</v>
      </c>
      <c r="G86" s="6" t="e">
        <f t="shared" si="9"/>
        <v>#N/A</v>
      </c>
      <c r="H86" s="6" t="e">
        <f t="shared" si="9"/>
        <v>#N/A</v>
      </c>
      <c r="I86" s="6" t="e">
        <f t="shared" si="9"/>
        <v>#N/A</v>
      </c>
      <c r="J86" s="6" t="e">
        <f t="shared" si="9"/>
        <v>#N/A</v>
      </c>
      <c r="K86" s="6" t="e">
        <f t="shared" si="9"/>
        <v>#N/A</v>
      </c>
      <c r="L86" s="6" t="e">
        <f t="shared" si="9"/>
        <v>#N/A</v>
      </c>
      <c r="M86" s="6" t="e">
        <f t="shared" si="9"/>
        <v>#N/A</v>
      </c>
    </row>
    <row r="87" spans="1:13" ht="12.75">
      <c r="A87" s="5">
        <v>9.75</v>
      </c>
      <c r="B87" t="e">
        <f t="shared" si="8"/>
        <v>#DIV/0!</v>
      </c>
      <c r="C87">
        <f>IF(A87&lt;='Set-up'!$B$9,((0.5*$B$2^2*(B87-SIN(B87)))*'Set-up'!$B$8)/(231),"")</f>
      </c>
      <c r="E87">
        <v>78</v>
      </c>
      <c r="F87" s="6" t="e">
        <f t="shared" si="9"/>
        <v>#N/A</v>
      </c>
      <c r="G87" s="6" t="e">
        <f t="shared" si="9"/>
        <v>#N/A</v>
      </c>
      <c r="H87" s="6" t="e">
        <f t="shared" si="9"/>
        <v>#N/A</v>
      </c>
      <c r="I87" s="6" t="e">
        <f t="shared" si="9"/>
        <v>#N/A</v>
      </c>
      <c r="J87" s="6" t="e">
        <f t="shared" si="9"/>
        <v>#N/A</v>
      </c>
      <c r="K87" s="6" t="e">
        <f t="shared" si="9"/>
        <v>#N/A</v>
      </c>
      <c r="L87" s="6" t="e">
        <f t="shared" si="9"/>
        <v>#N/A</v>
      </c>
      <c r="M87" s="6" t="e">
        <f t="shared" si="9"/>
        <v>#N/A</v>
      </c>
    </row>
    <row r="88" spans="1:13" ht="12.75">
      <c r="A88" s="5">
        <v>9.875</v>
      </c>
      <c r="B88" t="e">
        <f t="shared" si="8"/>
        <v>#DIV/0!</v>
      </c>
      <c r="C88">
        <f>IF(A88&lt;='Set-up'!$B$9,((0.5*$B$2^2*(B88-SIN(B88)))*'Set-up'!$B$8)/(231),"")</f>
      </c>
      <c r="E88">
        <v>79</v>
      </c>
      <c r="F88" s="6" t="e">
        <f t="shared" si="9"/>
        <v>#N/A</v>
      </c>
      <c r="G88" s="6" t="e">
        <f t="shared" si="9"/>
        <v>#N/A</v>
      </c>
      <c r="H88" s="6" t="e">
        <f t="shared" si="9"/>
        <v>#N/A</v>
      </c>
      <c r="I88" s="6" t="e">
        <f t="shared" si="9"/>
        <v>#N/A</v>
      </c>
      <c r="J88" s="6" t="e">
        <f t="shared" si="9"/>
        <v>#N/A</v>
      </c>
      <c r="K88" s="6" t="e">
        <f t="shared" si="9"/>
        <v>#N/A</v>
      </c>
      <c r="L88" s="6" t="e">
        <f t="shared" si="9"/>
        <v>#N/A</v>
      </c>
      <c r="M88" s="6" t="e">
        <f t="shared" si="9"/>
        <v>#N/A</v>
      </c>
    </row>
    <row r="89" spans="1:13" ht="12.75">
      <c r="A89" s="5">
        <v>10</v>
      </c>
      <c r="B89" t="e">
        <f t="shared" si="8"/>
        <v>#DIV/0!</v>
      </c>
      <c r="C89">
        <f>IF(A89&lt;='Set-up'!$B$9,((0.5*$B$2^2*(B89-SIN(B89)))*'Set-up'!$B$8)/(231),"")</f>
      </c>
      <c r="E89">
        <v>80</v>
      </c>
      <c r="F89" s="6" t="e">
        <f aca="true" t="shared" si="10" ref="F89:M98">HLOOKUP(0,$C$9:$C$1289,(($E89*8+F$8)+1))</f>
        <v>#N/A</v>
      </c>
      <c r="G89" s="6" t="e">
        <f t="shared" si="10"/>
        <v>#N/A</v>
      </c>
      <c r="H89" s="6" t="e">
        <f t="shared" si="10"/>
        <v>#N/A</v>
      </c>
      <c r="I89" s="6" t="e">
        <f t="shared" si="10"/>
        <v>#N/A</v>
      </c>
      <c r="J89" s="6" t="e">
        <f t="shared" si="10"/>
        <v>#N/A</v>
      </c>
      <c r="K89" s="6" t="e">
        <f t="shared" si="10"/>
        <v>#N/A</v>
      </c>
      <c r="L89" s="6" t="e">
        <f t="shared" si="10"/>
        <v>#N/A</v>
      </c>
      <c r="M89" s="6" t="e">
        <f t="shared" si="10"/>
        <v>#N/A</v>
      </c>
    </row>
    <row r="90" spans="1:13" ht="12.75">
      <c r="A90" s="5">
        <v>10.125</v>
      </c>
      <c r="B90" t="e">
        <f t="shared" si="8"/>
        <v>#DIV/0!</v>
      </c>
      <c r="C90">
        <f>IF(A90&lt;='Set-up'!$B$9,((0.5*$B$2^2*(B90-SIN(B90)))*'Set-up'!$B$8)/(231),"")</f>
      </c>
      <c r="E90">
        <v>81</v>
      </c>
      <c r="F90" s="6" t="e">
        <f t="shared" si="10"/>
        <v>#N/A</v>
      </c>
      <c r="G90" s="6" t="e">
        <f t="shared" si="10"/>
        <v>#N/A</v>
      </c>
      <c r="H90" s="6" t="e">
        <f t="shared" si="10"/>
        <v>#N/A</v>
      </c>
      <c r="I90" s="6" t="e">
        <f t="shared" si="10"/>
        <v>#N/A</v>
      </c>
      <c r="J90" s="6" t="e">
        <f t="shared" si="10"/>
        <v>#N/A</v>
      </c>
      <c r="K90" s="6" t="e">
        <f t="shared" si="10"/>
        <v>#N/A</v>
      </c>
      <c r="L90" s="6" t="e">
        <f t="shared" si="10"/>
        <v>#N/A</v>
      </c>
      <c r="M90" s="6" t="e">
        <f t="shared" si="10"/>
        <v>#N/A</v>
      </c>
    </row>
    <row r="91" spans="1:13" ht="12.75">
      <c r="A91" s="5">
        <v>10.25</v>
      </c>
      <c r="B91" t="e">
        <f t="shared" si="8"/>
        <v>#DIV/0!</v>
      </c>
      <c r="C91">
        <f>IF(A91&lt;='Set-up'!$B$9,((0.5*$B$2^2*(B91-SIN(B91)))*'Set-up'!$B$8)/(231),"")</f>
      </c>
      <c r="E91">
        <v>82</v>
      </c>
      <c r="F91" s="6" t="e">
        <f t="shared" si="10"/>
        <v>#N/A</v>
      </c>
      <c r="G91" s="6" t="e">
        <f t="shared" si="10"/>
        <v>#N/A</v>
      </c>
      <c r="H91" s="6" t="e">
        <f t="shared" si="10"/>
        <v>#N/A</v>
      </c>
      <c r="I91" s="6" t="e">
        <f t="shared" si="10"/>
        <v>#N/A</v>
      </c>
      <c r="J91" s="6" t="e">
        <f t="shared" si="10"/>
        <v>#N/A</v>
      </c>
      <c r="K91" s="6" t="e">
        <f t="shared" si="10"/>
        <v>#N/A</v>
      </c>
      <c r="L91" s="6" t="e">
        <f t="shared" si="10"/>
        <v>#N/A</v>
      </c>
      <c r="M91" s="6" t="e">
        <f t="shared" si="10"/>
        <v>#N/A</v>
      </c>
    </row>
    <row r="92" spans="1:13" ht="12.75">
      <c r="A92" s="5">
        <v>10.375</v>
      </c>
      <c r="B92" t="e">
        <f t="shared" si="8"/>
        <v>#DIV/0!</v>
      </c>
      <c r="C92">
        <f>IF(A92&lt;='Set-up'!$B$9,((0.5*$B$2^2*(B92-SIN(B92)))*'Set-up'!$B$8)/(231),"")</f>
      </c>
      <c r="E92">
        <v>83</v>
      </c>
      <c r="F92" s="6" t="e">
        <f t="shared" si="10"/>
        <v>#N/A</v>
      </c>
      <c r="G92" s="6" t="e">
        <f t="shared" si="10"/>
        <v>#N/A</v>
      </c>
      <c r="H92" s="6" t="e">
        <f t="shared" si="10"/>
        <v>#N/A</v>
      </c>
      <c r="I92" s="6" t="e">
        <f t="shared" si="10"/>
        <v>#N/A</v>
      </c>
      <c r="J92" s="6" t="e">
        <f t="shared" si="10"/>
        <v>#N/A</v>
      </c>
      <c r="K92" s="6" t="e">
        <f t="shared" si="10"/>
        <v>#N/A</v>
      </c>
      <c r="L92" s="6" t="e">
        <f t="shared" si="10"/>
        <v>#N/A</v>
      </c>
      <c r="M92" s="6" t="e">
        <f t="shared" si="10"/>
        <v>#N/A</v>
      </c>
    </row>
    <row r="93" spans="1:13" ht="12.75">
      <c r="A93" s="5">
        <v>10.5</v>
      </c>
      <c r="B93" t="e">
        <f t="shared" si="8"/>
        <v>#DIV/0!</v>
      </c>
      <c r="C93">
        <f>IF(A93&lt;='Set-up'!$B$9,((0.5*$B$2^2*(B93-SIN(B93)))*'Set-up'!$B$8)/(231),"")</f>
      </c>
      <c r="E93">
        <v>84</v>
      </c>
      <c r="F93" s="6" t="e">
        <f t="shared" si="10"/>
        <v>#N/A</v>
      </c>
      <c r="G93" s="6" t="e">
        <f t="shared" si="10"/>
        <v>#N/A</v>
      </c>
      <c r="H93" s="6" t="e">
        <f t="shared" si="10"/>
        <v>#N/A</v>
      </c>
      <c r="I93" s="6" t="e">
        <f t="shared" si="10"/>
        <v>#N/A</v>
      </c>
      <c r="J93" s="6" t="e">
        <f t="shared" si="10"/>
        <v>#N/A</v>
      </c>
      <c r="K93" s="6" t="e">
        <f t="shared" si="10"/>
        <v>#N/A</v>
      </c>
      <c r="L93" s="6" t="e">
        <f t="shared" si="10"/>
        <v>#N/A</v>
      </c>
      <c r="M93" s="6" t="e">
        <f t="shared" si="10"/>
        <v>#N/A</v>
      </c>
    </row>
    <row r="94" spans="1:13" ht="12.75">
      <c r="A94" s="5">
        <v>10.625</v>
      </c>
      <c r="B94" t="e">
        <f t="shared" si="8"/>
        <v>#DIV/0!</v>
      </c>
      <c r="C94">
        <f>IF(A94&lt;='Set-up'!$B$9,((0.5*$B$2^2*(B94-SIN(B94)))*'Set-up'!$B$8)/(231),"")</f>
      </c>
      <c r="E94">
        <v>85</v>
      </c>
      <c r="F94" s="6" t="e">
        <f t="shared" si="10"/>
        <v>#N/A</v>
      </c>
      <c r="G94" s="6" t="e">
        <f t="shared" si="10"/>
        <v>#N/A</v>
      </c>
      <c r="H94" s="6" t="e">
        <f t="shared" si="10"/>
        <v>#N/A</v>
      </c>
      <c r="I94" s="6" t="e">
        <f t="shared" si="10"/>
        <v>#N/A</v>
      </c>
      <c r="J94" s="6" t="e">
        <f t="shared" si="10"/>
        <v>#N/A</v>
      </c>
      <c r="K94" s="6" t="e">
        <f t="shared" si="10"/>
        <v>#N/A</v>
      </c>
      <c r="L94" s="6" t="e">
        <f t="shared" si="10"/>
        <v>#N/A</v>
      </c>
      <c r="M94" s="6" t="e">
        <f t="shared" si="10"/>
        <v>#N/A</v>
      </c>
    </row>
    <row r="95" spans="1:13" ht="12.75">
      <c r="A95" s="5">
        <v>10.75</v>
      </c>
      <c r="B95" t="e">
        <f t="shared" si="8"/>
        <v>#DIV/0!</v>
      </c>
      <c r="C95">
        <f>IF(A95&lt;='Set-up'!$B$9,((0.5*$B$2^2*(B95-SIN(B95)))*'Set-up'!$B$8)/(231),"")</f>
      </c>
      <c r="E95">
        <v>86</v>
      </c>
      <c r="F95" s="6" t="e">
        <f t="shared" si="10"/>
        <v>#N/A</v>
      </c>
      <c r="G95" s="6" t="e">
        <f t="shared" si="10"/>
        <v>#N/A</v>
      </c>
      <c r="H95" s="6" t="e">
        <f t="shared" si="10"/>
        <v>#N/A</v>
      </c>
      <c r="I95" s="6" t="e">
        <f t="shared" si="10"/>
        <v>#N/A</v>
      </c>
      <c r="J95" s="6" t="e">
        <f t="shared" si="10"/>
        <v>#N/A</v>
      </c>
      <c r="K95" s="6" t="e">
        <f t="shared" si="10"/>
        <v>#N/A</v>
      </c>
      <c r="L95" s="6" t="e">
        <f t="shared" si="10"/>
        <v>#N/A</v>
      </c>
      <c r="M95" s="6" t="e">
        <f t="shared" si="10"/>
        <v>#N/A</v>
      </c>
    </row>
    <row r="96" spans="1:13" ht="12.75">
      <c r="A96" s="5">
        <v>10.875</v>
      </c>
      <c r="B96" t="e">
        <f t="shared" si="8"/>
        <v>#DIV/0!</v>
      </c>
      <c r="C96">
        <f>IF(A96&lt;='Set-up'!$B$9,((0.5*$B$2^2*(B96-SIN(B96)))*'Set-up'!$B$8)/(231),"")</f>
      </c>
      <c r="E96">
        <v>87</v>
      </c>
      <c r="F96" s="6" t="e">
        <f t="shared" si="10"/>
        <v>#N/A</v>
      </c>
      <c r="G96" s="6" t="e">
        <f t="shared" si="10"/>
        <v>#N/A</v>
      </c>
      <c r="H96" s="6" t="e">
        <f t="shared" si="10"/>
        <v>#N/A</v>
      </c>
      <c r="I96" s="6" t="e">
        <f t="shared" si="10"/>
        <v>#N/A</v>
      </c>
      <c r="J96" s="6" t="e">
        <f t="shared" si="10"/>
        <v>#N/A</v>
      </c>
      <c r="K96" s="6" t="e">
        <f t="shared" si="10"/>
        <v>#N/A</v>
      </c>
      <c r="L96" s="6" t="e">
        <f t="shared" si="10"/>
        <v>#N/A</v>
      </c>
      <c r="M96" s="6" t="e">
        <f t="shared" si="10"/>
        <v>#N/A</v>
      </c>
    </row>
    <row r="97" spans="1:13" ht="12.75">
      <c r="A97" s="5">
        <v>11</v>
      </c>
      <c r="B97" t="e">
        <f t="shared" si="8"/>
        <v>#DIV/0!</v>
      </c>
      <c r="C97">
        <f>IF(A97&lt;='Set-up'!$B$9,((0.5*$B$2^2*(B97-SIN(B97)))*'Set-up'!$B$8)/(231),"")</f>
      </c>
      <c r="E97">
        <v>88</v>
      </c>
      <c r="F97" s="6" t="e">
        <f t="shared" si="10"/>
        <v>#N/A</v>
      </c>
      <c r="G97" s="6" t="e">
        <f t="shared" si="10"/>
        <v>#N/A</v>
      </c>
      <c r="H97" s="6" t="e">
        <f t="shared" si="10"/>
        <v>#N/A</v>
      </c>
      <c r="I97" s="6" t="e">
        <f t="shared" si="10"/>
        <v>#N/A</v>
      </c>
      <c r="J97" s="6" t="e">
        <f t="shared" si="10"/>
        <v>#N/A</v>
      </c>
      <c r="K97" s="6" t="e">
        <f t="shared" si="10"/>
        <v>#N/A</v>
      </c>
      <c r="L97" s="6" t="e">
        <f t="shared" si="10"/>
        <v>#N/A</v>
      </c>
      <c r="M97" s="6" t="e">
        <f t="shared" si="10"/>
        <v>#N/A</v>
      </c>
    </row>
    <row r="98" spans="1:13" ht="12.75">
      <c r="A98" s="5">
        <v>11.125</v>
      </c>
      <c r="B98" t="e">
        <f t="shared" si="8"/>
        <v>#DIV/0!</v>
      </c>
      <c r="C98">
        <f>IF(A98&lt;='Set-up'!$B$9,((0.5*$B$2^2*(B98-SIN(B98)))*'Set-up'!$B$8)/(231),"")</f>
      </c>
      <c r="E98">
        <v>89</v>
      </c>
      <c r="F98" s="6" t="e">
        <f t="shared" si="10"/>
        <v>#N/A</v>
      </c>
      <c r="G98" s="6" t="e">
        <f t="shared" si="10"/>
        <v>#N/A</v>
      </c>
      <c r="H98" s="6" t="e">
        <f t="shared" si="10"/>
        <v>#N/A</v>
      </c>
      <c r="I98" s="6" t="e">
        <f t="shared" si="10"/>
        <v>#N/A</v>
      </c>
      <c r="J98" s="6" t="e">
        <f t="shared" si="10"/>
        <v>#N/A</v>
      </c>
      <c r="K98" s="6" t="e">
        <f t="shared" si="10"/>
        <v>#N/A</v>
      </c>
      <c r="L98" s="6" t="e">
        <f t="shared" si="10"/>
        <v>#N/A</v>
      </c>
      <c r="M98" s="6" t="e">
        <f t="shared" si="10"/>
        <v>#N/A</v>
      </c>
    </row>
    <row r="99" spans="1:13" ht="12.75">
      <c r="A99" s="5">
        <v>11.25</v>
      </c>
      <c r="B99" t="e">
        <f t="shared" si="8"/>
        <v>#DIV/0!</v>
      </c>
      <c r="C99">
        <f>IF(A99&lt;='Set-up'!$B$9,((0.5*$B$2^2*(B99-SIN(B99)))*'Set-up'!$B$8)/(231),"")</f>
      </c>
      <c r="E99">
        <v>90</v>
      </c>
      <c r="F99" s="6" t="e">
        <f aca="true" t="shared" si="11" ref="F99:M108">HLOOKUP(0,$C$9:$C$1289,(($E99*8+F$8)+1))</f>
        <v>#N/A</v>
      </c>
      <c r="G99" s="6" t="e">
        <f t="shared" si="11"/>
        <v>#N/A</v>
      </c>
      <c r="H99" s="6" t="e">
        <f t="shared" si="11"/>
        <v>#N/A</v>
      </c>
      <c r="I99" s="6" t="e">
        <f t="shared" si="11"/>
        <v>#N/A</v>
      </c>
      <c r="J99" s="6" t="e">
        <f t="shared" si="11"/>
        <v>#N/A</v>
      </c>
      <c r="K99" s="6" t="e">
        <f t="shared" si="11"/>
        <v>#N/A</v>
      </c>
      <c r="L99" s="6" t="e">
        <f t="shared" si="11"/>
        <v>#N/A</v>
      </c>
      <c r="M99" s="6" t="e">
        <f t="shared" si="11"/>
        <v>#N/A</v>
      </c>
    </row>
    <row r="100" spans="1:13" ht="12.75">
      <c r="A100" s="5">
        <v>11.375</v>
      </c>
      <c r="B100" t="e">
        <f t="shared" si="8"/>
        <v>#DIV/0!</v>
      </c>
      <c r="C100">
        <f>IF(A100&lt;='Set-up'!$B$9,((0.5*$B$2^2*(B100-SIN(B100)))*'Set-up'!$B$8)/(231),"")</f>
      </c>
      <c r="E100">
        <v>91</v>
      </c>
      <c r="F100" s="6" t="e">
        <f t="shared" si="11"/>
        <v>#N/A</v>
      </c>
      <c r="G100" s="6" t="e">
        <f t="shared" si="11"/>
        <v>#N/A</v>
      </c>
      <c r="H100" s="6" t="e">
        <f t="shared" si="11"/>
        <v>#N/A</v>
      </c>
      <c r="I100" s="6" t="e">
        <f t="shared" si="11"/>
        <v>#N/A</v>
      </c>
      <c r="J100" s="6" t="e">
        <f t="shared" si="11"/>
        <v>#N/A</v>
      </c>
      <c r="K100" s="6" t="e">
        <f t="shared" si="11"/>
        <v>#N/A</v>
      </c>
      <c r="L100" s="6" t="e">
        <f t="shared" si="11"/>
        <v>#N/A</v>
      </c>
      <c r="M100" s="6" t="e">
        <f t="shared" si="11"/>
        <v>#N/A</v>
      </c>
    </row>
    <row r="101" spans="1:13" ht="12.75">
      <c r="A101" s="5">
        <v>11.5</v>
      </c>
      <c r="B101" t="e">
        <f t="shared" si="8"/>
        <v>#DIV/0!</v>
      </c>
      <c r="C101">
        <f>IF(A101&lt;='Set-up'!$B$9,((0.5*$B$2^2*(B101-SIN(B101)))*'Set-up'!$B$8)/(231),"")</f>
      </c>
      <c r="E101">
        <v>92</v>
      </c>
      <c r="F101" s="6" t="e">
        <f t="shared" si="11"/>
        <v>#N/A</v>
      </c>
      <c r="G101" s="6" t="e">
        <f t="shared" si="11"/>
        <v>#N/A</v>
      </c>
      <c r="H101" s="6" t="e">
        <f t="shared" si="11"/>
        <v>#N/A</v>
      </c>
      <c r="I101" s="6" t="e">
        <f t="shared" si="11"/>
        <v>#N/A</v>
      </c>
      <c r="J101" s="6" t="e">
        <f t="shared" si="11"/>
        <v>#N/A</v>
      </c>
      <c r="K101" s="6" t="e">
        <f t="shared" si="11"/>
        <v>#N/A</v>
      </c>
      <c r="L101" s="6" t="e">
        <f t="shared" si="11"/>
        <v>#N/A</v>
      </c>
      <c r="M101" s="6" t="e">
        <f t="shared" si="11"/>
        <v>#N/A</v>
      </c>
    </row>
    <row r="102" spans="1:13" ht="12.75">
      <c r="A102" s="5">
        <v>11.625</v>
      </c>
      <c r="B102" t="e">
        <f t="shared" si="8"/>
        <v>#DIV/0!</v>
      </c>
      <c r="C102">
        <f>IF(A102&lt;='Set-up'!$B$9,((0.5*$B$2^2*(B102-SIN(B102)))*'Set-up'!$B$8)/(231),"")</f>
      </c>
      <c r="E102">
        <v>93</v>
      </c>
      <c r="F102" s="6" t="e">
        <f t="shared" si="11"/>
        <v>#N/A</v>
      </c>
      <c r="G102" s="6" t="e">
        <f t="shared" si="11"/>
        <v>#N/A</v>
      </c>
      <c r="H102" s="6" t="e">
        <f t="shared" si="11"/>
        <v>#N/A</v>
      </c>
      <c r="I102" s="6" t="e">
        <f t="shared" si="11"/>
        <v>#N/A</v>
      </c>
      <c r="J102" s="6" t="e">
        <f t="shared" si="11"/>
        <v>#N/A</v>
      </c>
      <c r="K102" s="6" t="e">
        <f t="shared" si="11"/>
        <v>#N/A</v>
      </c>
      <c r="L102" s="6" t="e">
        <f t="shared" si="11"/>
        <v>#N/A</v>
      </c>
      <c r="M102" s="6" t="e">
        <f t="shared" si="11"/>
        <v>#N/A</v>
      </c>
    </row>
    <row r="103" spans="1:13" ht="12.75">
      <c r="A103" s="5">
        <v>11.75</v>
      </c>
      <c r="B103" t="e">
        <f t="shared" si="8"/>
        <v>#DIV/0!</v>
      </c>
      <c r="C103">
        <f>IF(A103&lt;='Set-up'!$B$9,((0.5*$B$2^2*(B103-SIN(B103)))*'Set-up'!$B$8)/(231),"")</f>
      </c>
      <c r="E103">
        <v>94</v>
      </c>
      <c r="F103" s="6" t="e">
        <f t="shared" si="11"/>
        <v>#N/A</v>
      </c>
      <c r="G103" s="6" t="e">
        <f t="shared" si="11"/>
        <v>#N/A</v>
      </c>
      <c r="H103" s="6" t="e">
        <f t="shared" si="11"/>
        <v>#N/A</v>
      </c>
      <c r="I103" s="6" t="e">
        <f t="shared" si="11"/>
        <v>#N/A</v>
      </c>
      <c r="J103" s="6" t="e">
        <f t="shared" si="11"/>
        <v>#N/A</v>
      </c>
      <c r="K103" s="6" t="e">
        <f t="shared" si="11"/>
        <v>#N/A</v>
      </c>
      <c r="L103" s="6" t="e">
        <f t="shared" si="11"/>
        <v>#N/A</v>
      </c>
      <c r="M103" s="6" t="e">
        <f t="shared" si="11"/>
        <v>#N/A</v>
      </c>
    </row>
    <row r="104" spans="1:13" ht="12.75">
      <c r="A104" s="5">
        <v>11.875</v>
      </c>
      <c r="B104" t="e">
        <f t="shared" si="8"/>
        <v>#DIV/0!</v>
      </c>
      <c r="C104">
        <f>IF(A104&lt;='Set-up'!$B$9,((0.5*$B$2^2*(B104-SIN(B104)))*'Set-up'!$B$8)/(231),"")</f>
      </c>
      <c r="E104">
        <v>95</v>
      </c>
      <c r="F104" s="6" t="e">
        <f t="shared" si="11"/>
        <v>#N/A</v>
      </c>
      <c r="G104" s="6" t="e">
        <f t="shared" si="11"/>
        <v>#N/A</v>
      </c>
      <c r="H104" s="6" t="e">
        <f t="shared" si="11"/>
        <v>#N/A</v>
      </c>
      <c r="I104" s="6" t="e">
        <f t="shared" si="11"/>
        <v>#N/A</v>
      </c>
      <c r="J104" s="6" t="e">
        <f t="shared" si="11"/>
        <v>#N/A</v>
      </c>
      <c r="K104" s="6" t="e">
        <f t="shared" si="11"/>
        <v>#N/A</v>
      </c>
      <c r="L104" s="6" t="e">
        <f t="shared" si="11"/>
        <v>#N/A</v>
      </c>
      <c r="M104" s="6" t="e">
        <f t="shared" si="11"/>
        <v>#N/A</v>
      </c>
    </row>
    <row r="105" spans="1:13" ht="12.75">
      <c r="A105" s="5">
        <v>12</v>
      </c>
      <c r="B105" t="e">
        <f t="shared" si="8"/>
        <v>#DIV/0!</v>
      </c>
      <c r="C105">
        <f>IF(A105&lt;='Set-up'!$B$9,((0.5*$B$2^2*(B105-SIN(B105)))*'Set-up'!$B$8)/(231),"")</f>
      </c>
      <c r="E105">
        <v>96</v>
      </c>
      <c r="F105" s="6" t="e">
        <f t="shared" si="11"/>
        <v>#N/A</v>
      </c>
      <c r="G105" s="6" t="e">
        <f t="shared" si="11"/>
        <v>#N/A</v>
      </c>
      <c r="H105" s="6" t="e">
        <f t="shared" si="11"/>
        <v>#N/A</v>
      </c>
      <c r="I105" s="6" t="e">
        <f t="shared" si="11"/>
        <v>#N/A</v>
      </c>
      <c r="J105" s="6" t="e">
        <f t="shared" si="11"/>
        <v>#N/A</v>
      </c>
      <c r="K105" s="6" t="e">
        <f t="shared" si="11"/>
        <v>#N/A</v>
      </c>
      <c r="L105" s="6" t="e">
        <f t="shared" si="11"/>
        <v>#N/A</v>
      </c>
      <c r="M105" s="6" t="e">
        <f t="shared" si="11"/>
        <v>#N/A</v>
      </c>
    </row>
    <row r="106" spans="1:13" ht="12.75">
      <c r="A106" s="5">
        <v>12.125</v>
      </c>
      <c r="B106" t="e">
        <f t="shared" si="8"/>
        <v>#DIV/0!</v>
      </c>
      <c r="C106">
        <f>IF(A106&lt;='Set-up'!$B$9,((0.5*$B$2^2*(B106-SIN(B106)))*'Set-up'!$B$8)/(231),"")</f>
      </c>
      <c r="E106">
        <v>97</v>
      </c>
      <c r="F106" s="6" t="e">
        <f t="shared" si="11"/>
        <v>#N/A</v>
      </c>
      <c r="G106" s="6" t="e">
        <f t="shared" si="11"/>
        <v>#N/A</v>
      </c>
      <c r="H106" s="6" t="e">
        <f t="shared" si="11"/>
        <v>#N/A</v>
      </c>
      <c r="I106" s="6" t="e">
        <f t="shared" si="11"/>
        <v>#N/A</v>
      </c>
      <c r="J106" s="6" t="e">
        <f t="shared" si="11"/>
        <v>#N/A</v>
      </c>
      <c r="K106" s="6" t="e">
        <f t="shared" si="11"/>
        <v>#N/A</v>
      </c>
      <c r="L106" s="6" t="e">
        <f t="shared" si="11"/>
        <v>#N/A</v>
      </c>
      <c r="M106" s="6" t="e">
        <f t="shared" si="11"/>
        <v>#N/A</v>
      </c>
    </row>
    <row r="107" spans="1:13" ht="12.75">
      <c r="A107" s="5">
        <v>12.25</v>
      </c>
      <c r="B107" t="e">
        <f t="shared" si="8"/>
        <v>#DIV/0!</v>
      </c>
      <c r="C107">
        <f>IF(A107&lt;='Set-up'!$B$9,((0.5*$B$2^2*(B107-SIN(B107)))*'Set-up'!$B$8)/(231),"")</f>
      </c>
      <c r="E107">
        <v>98</v>
      </c>
      <c r="F107" s="6" t="e">
        <f t="shared" si="11"/>
        <v>#N/A</v>
      </c>
      <c r="G107" s="6" t="e">
        <f t="shared" si="11"/>
        <v>#N/A</v>
      </c>
      <c r="H107" s="6" t="e">
        <f t="shared" si="11"/>
        <v>#N/A</v>
      </c>
      <c r="I107" s="6" t="e">
        <f t="shared" si="11"/>
        <v>#N/A</v>
      </c>
      <c r="J107" s="6" t="e">
        <f t="shared" si="11"/>
        <v>#N/A</v>
      </c>
      <c r="K107" s="6" t="e">
        <f t="shared" si="11"/>
        <v>#N/A</v>
      </c>
      <c r="L107" s="6" t="e">
        <f t="shared" si="11"/>
        <v>#N/A</v>
      </c>
      <c r="M107" s="6" t="e">
        <f t="shared" si="11"/>
        <v>#N/A</v>
      </c>
    </row>
    <row r="108" spans="1:13" ht="12.75">
      <c r="A108" s="5">
        <v>12.375</v>
      </c>
      <c r="B108" t="e">
        <f t="shared" si="8"/>
        <v>#DIV/0!</v>
      </c>
      <c r="C108">
        <f>IF(A108&lt;='Set-up'!$B$9,((0.5*$B$2^2*(B108-SIN(B108)))*'Set-up'!$B$8)/(231),"")</f>
      </c>
      <c r="E108">
        <v>99</v>
      </c>
      <c r="F108" s="6" t="e">
        <f t="shared" si="11"/>
        <v>#N/A</v>
      </c>
      <c r="G108" s="6" t="e">
        <f t="shared" si="11"/>
        <v>#N/A</v>
      </c>
      <c r="H108" s="6" t="e">
        <f t="shared" si="11"/>
        <v>#N/A</v>
      </c>
      <c r="I108" s="6" t="e">
        <f t="shared" si="11"/>
        <v>#N/A</v>
      </c>
      <c r="J108" s="6" t="e">
        <f t="shared" si="11"/>
        <v>#N/A</v>
      </c>
      <c r="K108" s="6" t="e">
        <f t="shared" si="11"/>
        <v>#N/A</v>
      </c>
      <c r="L108" s="6" t="e">
        <f t="shared" si="11"/>
        <v>#N/A</v>
      </c>
      <c r="M108" s="6" t="e">
        <f t="shared" si="11"/>
        <v>#N/A</v>
      </c>
    </row>
    <row r="109" spans="1:13" ht="12.75">
      <c r="A109" s="5">
        <v>12.5</v>
      </c>
      <c r="B109" t="e">
        <f t="shared" si="8"/>
        <v>#DIV/0!</v>
      </c>
      <c r="C109">
        <f>IF(A109&lt;='Set-up'!$B$9,((0.5*$B$2^2*(B109-SIN(B109)))*'Set-up'!$B$8)/(231),"")</f>
      </c>
      <c r="E109">
        <v>100</v>
      </c>
      <c r="F109" s="6" t="e">
        <f aca="true" t="shared" si="12" ref="F109:M118">HLOOKUP(0,$C$9:$C$1289,(($E109*8+F$8)+1))</f>
        <v>#N/A</v>
      </c>
      <c r="G109" s="6" t="e">
        <f t="shared" si="12"/>
        <v>#N/A</v>
      </c>
      <c r="H109" s="6" t="e">
        <f t="shared" si="12"/>
        <v>#N/A</v>
      </c>
      <c r="I109" s="6" t="e">
        <f t="shared" si="12"/>
        <v>#N/A</v>
      </c>
      <c r="J109" s="6" t="e">
        <f t="shared" si="12"/>
        <v>#N/A</v>
      </c>
      <c r="K109" s="6" t="e">
        <f t="shared" si="12"/>
        <v>#N/A</v>
      </c>
      <c r="L109" s="6" t="e">
        <f t="shared" si="12"/>
        <v>#N/A</v>
      </c>
      <c r="M109" s="6" t="e">
        <f t="shared" si="12"/>
        <v>#N/A</v>
      </c>
    </row>
    <row r="110" spans="1:13" ht="12.75">
      <c r="A110" s="5">
        <v>12.625</v>
      </c>
      <c r="B110" t="e">
        <f t="shared" si="8"/>
        <v>#DIV/0!</v>
      </c>
      <c r="C110">
        <f>IF(A110&lt;='Set-up'!$B$9,((0.5*$B$2^2*(B110-SIN(B110)))*'Set-up'!$B$8)/(231),"")</f>
      </c>
      <c r="E110">
        <v>101</v>
      </c>
      <c r="F110" s="6" t="e">
        <f t="shared" si="12"/>
        <v>#N/A</v>
      </c>
      <c r="G110" s="6" t="e">
        <f t="shared" si="12"/>
        <v>#N/A</v>
      </c>
      <c r="H110" s="6" t="e">
        <f t="shared" si="12"/>
        <v>#N/A</v>
      </c>
      <c r="I110" s="6" t="e">
        <f t="shared" si="12"/>
        <v>#N/A</v>
      </c>
      <c r="J110" s="6" t="e">
        <f t="shared" si="12"/>
        <v>#N/A</v>
      </c>
      <c r="K110" s="6" t="e">
        <f t="shared" si="12"/>
        <v>#N/A</v>
      </c>
      <c r="L110" s="6" t="e">
        <f t="shared" si="12"/>
        <v>#N/A</v>
      </c>
      <c r="M110" s="6" t="e">
        <f t="shared" si="12"/>
        <v>#N/A</v>
      </c>
    </row>
    <row r="111" spans="1:13" ht="12.75">
      <c r="A111" s="5">
        <v>12.75</v>
      </c>
      <c r="B111" t="e">
        <f t="shared" si="8"/>
        <v>#DIV/0!</v>
      </c>
      <c r="C111">
        <f>IF(A111&lt;='Set-up'!$B$9,((0.5*$B$2^2*(B111-SIN(B111)))*'Set-up'!$B$8)/(231),"")</f>
      </c>
      <c r="E111">
        <v>102</v>
      </c>
      <c r="F111" s="6" t="e">
        <f t="shared" si="12"/>
        <v>#N/A</v>
      </c>
      <c r="G111" s="6" t="e">
        <f t="shared" si="12"/>
        <v>#N/A</v>
      </c>
      <c r="H111" s="6" t="e">
        <f t="shared" si="12"/>
        <v>#N/A</v>
      </c>
      <c r="I111" s="6" t="e">
        <f t="shared" si="12"/>
        <v>#N/A</v>
      </c>
      <c r="J111" s="6" t="e">
        <f t="shared" si="12"/>
        <v>#N/A</v>
      </c>
      <c r="K111" s="6" t="e">
        <f t="shared" si="12"/>
        <v>#N/A</v>
      </c>
      <c r="L111" s="6" t="e">
        <f t="shared" si="12"/>
        <v>#N/A</v>
      </c>
      <c r="M111" s="6" t="e">
        <f t="shared" si="12"/>
        <v>#N/A</v>
      </c>
    </row>
    <row r="112" spans="1:13" ht="12.75">
      <c r="A112" s="5">
        <v>12.875</v>
      </c>
      <c r="B112" t="e">
        <f t="shared" si="8"/>
        <v>#DIV/0!</v>
      </c>
      <c r="C112">
        <f>IF(A112&lt;='Set-up'!$B$9,((0.5*$B$2^2*(B112-SIN(B112)))*'Set-up'!$B$8)/(231),"")</f>
      </c>
      <c r="E112">
        <v>103</v>
      </c>
      <c r="F112" s="6" t="e">
        <f t="shared" si="12"/>
        <v>#N/A</v>
      </c>
      <c r="G112" s="6" t="e">
        <f t="shared" si="12"/>
        <v>#N/A</v>
      </c>
      <c r="H112" s="6" t="e">
        <f t="shared" si="12"/>
        <v>#N/A</v>
      </c>
      <c r="I112" s="6" t="e">
        <f t="shared" si="12"/>
        <v>#N/A</v>
      </c>
      <c r="J112" s="6" t="e">
        <f t="shared" si="12"/>
        <v>#N/A</v>
      </c>
      <c r="K112" s="6" t="e">
        <f t="shared" si="12"/>
        <v>#N/A</v>
      </c>
      <c r="L112" s="6" t="e">
        <f t="shared" si="12"/>
        <v>#N/A</v>
      </c>
      <c r="M112" s="6" t="e">
        <f t="shared" si="12"/>
        <v>#N/A</v>
      </c>
    </row>
    <row r="113" spans="1:13" ht="12.75">
      <c r="A113" s="5">
        <v>13</v>
      </c>
      <c r="B113" t="e">
        <f t="shared" si="8"/>
        <v>#DIV/0!</v>
      </c>
      <c r="C113">
        <f>IF(A113&lt;='Set-up'!$B$9,((0.5*$B$2^2*(B113-SIN(B113)))*'Set-up'!$B$8)/(231),"")</f>
      </c>
      <c r="E113">
        <v>104</v>
      </c>
      <c r="F113" s="6" t="e">
        <f t="shared" si="12"/>
        <v>#N/A</v>
      </c>
      <c r="G113" s="6" t="e">
        <f t="shared" si="12"/>
        <v>#N/A</v>
      </c>
      <c r="H113" s="6" t="e">
        <f t="shared" si="12"/>
        <v>#N/A</v>
      </c>
      <c r="I113" s="6" t="e">
        <f t="shared" si="12"/>
        <v>#N/A</v>
      </c>
      <c r="J113" s="6" t="e">
        <f t="shared" si="12"/>
        <v>#N/A</v>
      </c>
      <c r="K113" s="6" t="e">
        <f t="shared" si="12"/>
        <v>#N/A</v>
      </c>
      <c r="L113" s="6" t="e">
        <f t="shared" si="12"/>
        <v>#N/A</v>
      </c>
      <c r="M113" s="6" t="e">
        <f t="shared" si="12"/>
        <v>#N/A</v>
      </c>
    </row>
    <row r="114" spans="1:13" ht="12.75">
      <c r="A114" s="5">
        <v>13.125</v>
      </c>
      <c r="B114" t="e">
        <f t="shared" si="8"/>
        <v>#DIV/0!</v>
      </c>
      <c r="C114">
        <f>IF(A114&lt;='Set-up'!$B$9,((0.5*$B$2^2*(B114-SIN(B114)))*'Set-up'!$B$8)/(231),"")</f>
      </c>
      <c r="E114">
        <v>105</v>
      </c>
      <c r="F114" s="6" t="e">
        <f t="shared" si="12"/>
        <v>#N/A</v>
      </c>
      <c r="G114" s="6" t="e">
        <f t="shared" si="12"/>
        <v>#N/A</v>
      </c>
      <c r="H114" s="6" t="e">
        <f t="shared" si="12"/>
        <v>#N/A</v>
      </c>
      <c r="I114" s="6" t="e">
        <f t="shared" si="12"/>
        <v>#N/A</v>
      </c>
      <c r="J114" s="6" t="e">
        <f t="shared" si="12"/>
        <v>#N/A</v>
      </c>
      <c r="K114" s="6" t="e">
        <f t="shared" si="12"/>
        <v>#N/A</v>
      </c>
      <c r="L114" s="6" t="e">
        <f t="shared" si="12"/>
        <v>#N/A</v>
      </c>
      <c r="M114" s="6" t="e">
        <f t="shared" si="12"/>
        <v>#N/A</v>
      </c>
    </row>
    <row r="115" spans="1:13" ht="12.75">
      <c r="A115" s="5">
        <v>13.25</v>
      </c>
      <c r="B115" t="e">
        <f t="shared" si="8"/>
        <v>#DIV/0!</v>
      </c>
      <c r="C115">
        <f>IF(A115&lt;='Set-up'!$B$9,((0.5*$B$2^2*(B115-SIN(B115)))*'Set-up'!$B$8)/(231),"")</f>
      </c>
      <c r="E115">
        <v>106</v>
      </c>
      <c r="F115" s="6" t="e">
        <f t="shared" si="12"/>
        <v>#N/A</v>
      </c>
      <c r="G115" s="6" t="e">
        <f t="shared" si="12"/>
        <v>#N/A</v>
      </c>
      <c r="H115" s="6" t="e">
        <f t="shared" si="12"/>
        <v>#N/A</v>
      </c>
      <c r="I115" s="6" t="e">
        <f t="shared" si="12"/>
        <v>#N/A</v>
      </c>
      <c r="J115" s="6" t="e">
        <f t="shared" si="12"/>
        <v>#N/A</v>
      </c>
      <c r="K115" s="6" t="e">
        <f t="shared" si="12"/>
        <v>#N/A</v>
      </c>
      <c r="L115" s="6" t="e">
        <f t="shared" si="12"/>
        <v>#N/A</v>
      </c>
      <c r="M115" s="6" t="e">
        <f t="shared" si="12"/>
        <v>#N/A</v>
      </c>
    </row>
    <row r="116" spans="1:13" ht="12.75">
      <c r="A116" s="5">
        <v>13.375</v>
      </c>
      <c r="B116" t="e">
        <f t="shared" si="8"/>
        <v>#DIV/0!</v>
      </c>
      <c r="C116">
        <f>IF(A116&lt;='Set-up'!$B$9,((0.5*$B$2^2*(B116-SIN(B116)))*'Set-up'!$B$8)/(231),"")</f>
      </c>
      <c r="E116">
        <v>107</v>
      </c>
      <c r="F116" s="6" t="e">
        <f t="shared" si="12"/>
        <v>#N/A</v>
      </c>
      <c r="G116" s="6" t="e">
        <f t="shared" si="12"/>
        <v>#N/A</v>
      </c>
      <c r="H116" s="6" t="e">
        <f t="shared" si="12"/>
        <v>#N/A</v>
      </c>
      <c r="I116" s="6" t="e">
        <f t="shared" si="12"/>
        <v>#N/A</v>
      </c>
      <c r="J116" s="6" t="e">
        <f t="shared" si="12"/>
        <v>#N/A</v>
      </c>
      <c r="K116" s="6" t="e">
        <f t="shared" si="12"/>
        <v>#N/A</v>
      </c>
      <c r="L116" s="6" t="e">
        <f t="shared" si="12"/>
        <v>#N/A</v>
      </c>
      <c r="M116" s="6" t="e">
        <f t="shared" si="12"/>
        <v>#N/A</v>
      </c>
    </row>
    <row r="117" spans="1:13" ht="12.75">
      <c r="A117" s="5">
        <v>13.5</v>
      </c>
      <c r="B117" t="e">
        <f t="shared" si="8"/>
        <v>#DIV/0!</v>
      </c>
      <c r="C117">
        <f>IF(A117&lt;='Set-up'!$B$9,((0.5*$B$2^2*(B117-SIN(B117)))*'Set-up'!$B$8)/(231),"")</f>
      </c>
      <c r="E117">
        <v>108</v>
      </c>
      <c r="F117" s="6" t="e">
        <f t="shared" si="12"/>
        <v>#N/A</v>
      </c>
      <c r="G117" s="6" t="e">
        <f t="shared" si="12"/>
        <v>#N/A</v>
      </c>
      <c r="H117" s="6" t="e">
        <f t="shared" si="12"/>
        <v>#N/A</v>
      </c>
      <c r="I117" s="6" t="e">
        <f t="shared" si="12"/>
        <v>#N/A</v>
      </c>
      <c r="J117" s="6" t="e">
        <f t="shared" si="12"/>
        <v>#N/A</v>
      </c>
      <c r="K117" s="6" t="e">
        <f t="shared" si="12"/>
        <v>#N/A</v>
      </c>
      <c r="L117" s="6" t="e">
        <f t="shared" si="12"/>
        <v>#N/A</v>
      </c>
      <c r="M117" s="6" t="e">
        <f t="shared" si="12"/>
        <v>#N/A</v>
      </c>
    </row>
    <row r="118" spans="1:13" ht="12.75">
      <c r="A118" s="5">
        <v>13.625</v>
      </c>
      <c r="B118" t="e">
        <f t="shared" si="8"/>
        <v>#DIV/0!</v>
      </c>
      <c r="C118">
        <f>IF(A118&lt;='Set-up'!$B$9,((0.5*$B$2^2*(B118-SIN(B118)))*'Set-up'!$B$8)/(231),"")</f>
      </c>
      <c r="E118">
        <v>109</v>
      </c>
      <c r="F118" s="6" t="e">
        <f t="shared" si="12"/>
        <v>#N/A</v>
      </c>
      <c r="G118" s="6" t="e">
        <f t="shared" si="12"/>
        <v>#N/A</v>
      </c>
      <c r="H118" s="6" t="e">
        <f t="shared" si="12"/>
        <v>#N/A</v>
      </c>
      <c r="I118" s="6" t="e">
        <f t="shared" si="12"/>
        <v>#N/A</v>
      </c>
      <c r="J118" s="6" t="e">
        <f t="shared" si="12"/>
        <v>#N/A</v>
      </c>
      <c r="K118" s="6" t="e">
        <f t="shared" si="12"/>
        <v>#N/A</v>
      </c>
      <c r="L118" s="6" t="e">
        <f t="shared" si="12"/>
        <v>#N/A</v>
      </c>
      <c r="M118" s="6" t="e">
        <f t="shared" si="12"/>
        <v>#N/A</v>
      </c>
    </row>
    <row r="119" spans="1:13" ht="12.75">
      <c r="A119" s="5">
        <v>13.75</v>
      </c>
      <c r="B119" t="e">
        <f t="shared" si="8"/>
        <v>#DIV/0!</v>
      </c>
      <c r="C119">
        <f>IF(A119&lt;='Set-up'!$B$9,((0.5*$B$2^2*(B119-SIN(B119)))*'Set-up'!$B$8)/(231),"")</f>
      </c>
      <c r="E119">
        <v>110</v>
      </c>
      <c r="F119" s="6" t="e">
        <f aca="true" t="shared" si="13" ref="F119:M128">HLOOKUP(0,$C$9:$C$1289,(($E119*8+F$8)+1))</f>
        <v>#N/A</v>
      </c>
      <c r="G119" s="6" t="e">
        <f t="shared" si="13"/>
        <v>#N/A</v>
      </c>
      <c r="H119" s="6" t="e">
        <f t="shared" si="13"/>
        <v>#N/A</v>
      </c>
      <c r="I119" s="6" t="e">
        <f t="shared" si="13"/>
        <v>#N/A</v>
      </c>
      <c r="J119" s="6" t="e">
        <f t="shared" si="13"/>
        <v>#N/A</v>
      </c>
      <c r="K119" s="6" t="e">
        <f t="shared" si="13"/>
        <v>#N/A</v>
      </c>
      <c r="L119" s="6" t="e">
        <f t="shared" si="13"/>
        <v>#N/A</v>
      </c>
      <c r="M119" s="6" t="e">
        <f t="shared" si="13"/>
        <v>#N/A</v>
      </c>
    </row>
    <row r="120" spans="1:13" ht="12.75">
      <c r="A120" s="5">
        <v>13.875</v>
      </c>
      <c r="B120" t="e">
        <f t="shared" si="8"/>
        <v>#DIV/0!</v>
      </c>
      <c r="C120">
        <f>IF(A120&lt;='Set-up'!$B$9,((0.5*$B$2^2*(B120-SIN(B120)))*'Set-up'!$B$8)/(231),"")</f>
      </c>
      <c r="E120">
        <v>111</v>
      </c>
      <c r="F120" s="6" t="e">
        <f t="shared" si="13"/>
        <v>#N/A</v>
      </c>
      <c r="G120" s="6" t="e">
        <f t="shared" si="13"/>
        <v>#N/A</v>
      </c>
      <c r="H120" s="6" t="e">
        <f t="shared" si="13"/>
        <v>#N/A</v>
      </c>
      <c r="I120" s="6" t="e">
        <f t="shared" si="13"/>
        <v>#N/A</v>
      </c>
      <c r="J120" s="6" t="e">
        <f t="shared" si="13"/>
        <v>#N/A</v>
      </c>
      <c r="K120" s="6" t="e">
        <f t="shared" si="13"/>
        <v>#N/A</v>
      </c>
      <c r="L120" s="6" t="e">
        <f t="shared" si="13"/>
        <v>#N/A</v>
      </c>
      <c r="M120" s="6" t="e">
        <f t="shared" si="13"/>
        <v>#N/A</v>
      </c>
    </row>
    <row r="121" spans="1:13" ht="12.75">
      <c r="A121" s="5">
        <v>14</v>
      </c>
      <c r="B121" t="e">
        <f t="shared" si="8"/>
        <v>#DIV/0!</v>
      </c>
      <c r="C121">
        <f>IF(A121&lt;='Set-up'!$B$9,((0.5*$B$2^2*(B121-SIN(B121)))*'Set-up'!$B$8)/(231),"")</f>
      </c>
      <c r="E121">
        <v>112</v>
      </c>
      <c r="F121" s="6" t="e">
        <f t="shared" si="13"/>
        <v>#N/A</v>
      </c>
      <c r="G121" s="6" t="e">
        <f t="shared" si="13"/>
        <v>#N/A</v>
      </c>
      <c r="H121" s="6" t="e">
        <f t="shared" si="13"/>
        <v>#N/A</v>
      </c>
      <c r="I121" s="6" t="e">
        <f t="shared" si="13"/>
        <v>#N/A</v>
      </c>
      <c r="J121" s="6" t="e">
        <f t="shared" si="13"/>
        <v>#N/A</v>
      </c>
      <c r="K121" s="6" t="e">
        <f t="shared" si="13"/>
        <v>#N/A</v>
      </c>
      <c r="L121" s="6" t="e">
        <f t="shared" si="13"/>
        <v>#N/A</v>
      </c>
      <c r="M121" s="6" t="e">
        <f t="shared" si="13"/>
        <v>#N/A</v>
      </c>
    </row>
    <row r="122" spans="1:13" ht="12.75">
      <c r="A122" s="5">
        <v>14.125</v>
      </c>
      <c r="B122" t="e">
        <f t="shared" si="8"/>
        <v>#DIV/0!</v>
      </c>
      <c r="C122">
        <f>IF(A122&lt;='Set-up'!$B$9,((0.5*$B$2^2*(B122-SIN(B122)))*'Set-up'!$B$8)/(231),"")</f>
      </c>
      <c r="E122">
        <v>113</v>
      </c>
      <c r="F122" s="6" t="e">
        <f t="shared" si="13"/>
        <v>#N/A</v>
      </c>
      <c r="G122" s="6" t="e">
        <f t="shared" si="13"/>
        <v>#N/A</v>
      </c>
      <c r="H122" s="6" t="e">
        <f t="shared" si="13"/>
        <v>#N/A</v>
      </c>
      <c r="I122" s="6" t="e">
        <f t="shared" si="13"/>
        <v>#N/A</v>
      </c>
      <c r="J122" s="6" t="e">
        <f t="shared" si="13"/>
        <v>#N/A</v>
      </c>
      <c r="K122" s="6" t="e">
        <f t="shared" si="13"/>
        <v>#N/A</v>
      </c>
      <c r="L122" s="6" t="e">
        <f t="shared" si="13"/>
        <v>#N/A</v>
      </c>
      <c r="M122" s="6" t="e">
        <f t="shared" si="13"/>
        <v>#N/A</v>
      </c>
    </row>
    <row r="123" spans="1:13" ht="12.75">
      <c r="A123" s="5">
        <v>14.25</v>
      </c>
      <c r="B123" t="e">
        <f t="shared" si="8"/>
        <v>#DIV/0!</v>
      </c>
      <c r="C123">
        <f>IF(A123&lt;='Set-up'!$B$9,((0.5*$B$2^2*(B123-SIN(B123)))*'Set-up'!$B$8)/(231),"")</f>
      </c>
      <c r="E123">
        <v>114</v>
      </c>
      <c r="F123" s="6" t="e">
        <f t="shared" si="13"/>
        <v>#N/A</v>
      </c>
      <c r="G123" s="6" t="e">
        <f t="shared" si="13"/>
        <v>#N/A</v>
      </c>
      <c r="H123" s="6" t="e">
        <f t="shared" si="13"/>
        <v>#N/A</v>
      </c>
      <c r="I123" s="6" t="e">
        <f t="shared" si="13"/>
        <v>#N/A</v>
      </c>
      <c r="J123" s="6" t="e">
        <f t="shared" si="13"/>
        <v>#N/A</v>
      </c>
      <c r="K123" s="6" t="e">
        <f t="shared" si="13"/>
        <v>#N/A</v>
      </c>
      <c r="L123" s="6" t="e">
        <f t="shared" si="13"/>
        <v>#N/A</v>
      </c>
      <c r="M123" s="6" t="e">
        <f t="shared" si="13"/>
        <v>#N/A</v>
      </c>
    </row>
    <row r="124" spans="1:13" ht="12.75">
      <c r="A124" s="5">
        <v>14.375</v>
      </c>
      <c r="B124" t="e">
        <f t="shared" si="8"/>
        <v>#DIV/0!</v>
      </c>
      <c r="C124">
        <f>IF(A124&lt;='Set-up'!$B$9,((0.5*$B$2^2*(B124-SIN(B124)))*'Set-up'!$B$8)/(231),"")</f>
      </c>
      <c r="E124">
        <v>115</v>
      </c>
      <c r="F124" s="6" t="e">
        <f t="shared" si="13"/>
        <v>#N/A</v>
      </c>
      <c r="G124" s="6" t="e">
        <f t="shared" si="13"/>
        <v>#N/A</v>
      </c>
      <c r="H124" s="6" t="e">
        <f t="shared" si="13"/>
        <v>#N/A</v>
      </c>
      <c r="I124" s="6" t="e">
        <f t="shared" si="13"/>
        <v>#N/A</v>
      </c>
      <c r="J124" s="6" t="e">
        <f t="shared" si="13"/>
        <v>#N/A</v>
      </c>
      <c r="K124" s="6" t="e">
        <f t="shared" si="13"/>
        <v>#N/A</v>
      </c>
      <c r="L124" s="6" t="e">
        <f t="shared" si="13"/>
        <v>#N/A</v>
      </c>
      <c r="M124" s="6" t="e">
        <f t="shared" si="13"/>
        <v>#N/A</v>
      </c>
    </row>
    <row r="125" spans="1:13" ht="12.75">
      <c r="A125" s="5">
        <v>14.5</v>
      </c>
      <c r="B125" t="e">
        <f t="shared" si="8"/>
        <v>#DIV/0!</v>
      </c>
      <c r="C125">
        <f>IF(A125&lt;='Set-up'!$B$9,((0.5*$B$2^2*(B125-SIN(B125)))*'Set-up'!$B$8)/(231),"")</f>
      </c>
      <c r="E125">
        <v>116</v>
      </c>
      <c r="F125" s="6" t="e">
        <f t="shared" si="13"/>
        <v>#N/A</v>
      </c>
      <c r="G125" s="6" t="e">
        <f t="shared" si="13"/>
        <v>#N/A</v>
      </c>
      <c r="H125" s="6" t="e">
        <f t="shared" si="13"/>
        <v>#N/A</v>
      </c>
      <c r="I125" s="6" t="e">
        <f t="shared" si="13"/>
        <v>#N/A</v>
      </c>
      <c r="J125" s="6" t="e">
        <f t="shared" si="13"/>
        <v>#N/A</v>
      </c>
      <c r="K125" s="6" t="e">
        <f t="shared" si="13"/>
        <v>#N/A</v>
      </c>
      <c r="L125" s="6" t="e">
        <f t="shared" si="13"/>
        <v>#N/A</v>
      </c>
      <c r="M125" s="6" t="e">
        <f t="shared" si="13"/>
        <v>#N/A</v>
      </c>
    </row>
    <row r="126" spans="1:13" ht="12.75">
      <c r="A126" s="5">
        <v>14.625</v>
      </c>
      <c r="B126" t="e">
        <f t="shared" si="8"/>
        <v>#DIV/0!</v>
      </c>
      <c r="C126">
        <f>IF(A126&lt;='Set-up'!$B$9,((0.5*$B$2^2*(B126-SIN(B126)))*'Set-up'!$B$8)/(231),"")</f>
      </c>
      <c r="E126">
        <v>117</v>
      </c>
      <c r="F126" s="6" t="e">
        <f t="shared" si="13"/>
        <v>#N/A</v>
      </c>
      <c r="G126" s="6" t="e">
        <f t="shared" si="13"/>
        <v>#N/A</v>
      </c>
      <c r="H126" s="6" t="e">
        <f t="shared" si="13"/>
        <v>#N/A</v>
      </c>
      <c r="I126" s="6" t="e">
        <f t="shared" si="13"/>
        <v>#N/A</v>
      </c>
      <c r="J126" s="6" t="e">
        <f t="shared" si="13"/>
        <v>#N/A</v>
      </c>
      <c r="K126" s="6" t="e">
        <f t="shared" si="13"/>
        <v>#N/A</v>
      </c>
      <c r="L126" s="6" t="e">
        <f t="shared" si="13"/>
        <v>#N/A</v>
      </c>
      <c r="M126" s="6" t="e">
        <f t="shared" si="13"/>
        <v>#N/A</v>
      </c>
    </row>
    <row r="127" spans="1:13" ht="12.75">
      <c r="A127" s="5">
        <v>14.75</v>
      </c>
      <c r="B127" t="e">
        <f t="shared" si="8"/>
        <v>#DIV/0!</v>
      </c>
      <c r="C127">
        <f>IF(A127&lt;='Set-up'!$B$9,((0.5*$B$2^2*(B127-SIN(B127)))*'Set-up'!$B$8)/(231),"")</f>
      </c>
      <c r="E127">
        <v>118</v>
      </c>
      <c r="F127" s="6" t="e">
        <f t="shared" si="13"/>
        <v>#N/A</v>
      </c>
      <c r="G127" s="6" t="e">
        <f t="shared" si="13"/>
        <v>#N/A</v>
      </c>
      <c r="H127" s="6" t="e">
        <f t="shared" si="13"/>
        <v>#N/A</v>
      </c>
      <c r="I127" s="6" t="e">
        <f t="shared" si="13"/>
        <v>#N/A</v>
      </c>
      <c r="J127" s="6" t="e">
        <f t="shared" si="13"/>
        <v>#N/A</v>
      </c>
      <c r="K127" s="6" t="e">
        <f t="shared" si="13"/>
        <v>#N/A</v>
      </c>
      <c r="L127" s="6" t="e">
        <f t="shared" si="13"/>
        <v>#N/A</v>
      </c>
      <c r="M127" s="6" t="e">
        <f t="shared" si="13"/>
        <v>#N/A</v>
      </c>
    </row>
    <row r="128" spans="1:13" ht="12.75">
      <c r="A128" s="5">
        <v>14.875</v>
      </c>
      <c r="B128" t="e">
        <f t="shared" si="8"/>
        <v>#DIV/0!</v>
      </c>
      <c r="C128">
        <f>IF(A128&lt;='Set-up'!$B$9,((0.5*$B$2^2*(B128-SIN(B128)))*'Set-up'!$B$8)/(231),"")</f>
      </c>
      <c r="E128">
        <v>119</v>
      </c>
      <c r="F128" s="6" t="e">
        <f t="shared" si="13"/>
        <v>#N/A</v>
      </c>
      <c r="G128" s="6" t="e">
        <f t="shared" si="13"/>
        <v>#N/A</v>
      </c>
      <c r="H128" s="6" t="e">
        <f t="shared" si="13"/>
        <v>#N/A</v>
      </c>
      <c r="I128" s="6" t="e">
        <f t="shared" si="13"/>
        <v>#N/A</v>
      </c>
      <c r="J128" s="6" t="e">
        <f t="shared" si="13"/>
        <v>#N/A</v>
      </c>
      <c r="K128" s="6" t="e">
        <f t="shared" si="13"/>
        <v>#N/A</v>
      </c>
      <c r="L128" s="6" t="e">
        <f t="shared" si="13"/>
        <v>#N/A</v>
      </c>
      <c r="M128" s="6" t="e">
        <f t="shared" si="13"/>
        <v>#N/A</v>
      </c>
    </row>
    <row r="129" spans="1:13" ht="12.75">
      <c r="A129" s="5">
        <v>15</v>
      </c>
      <c r="B129" t="e">
        <f t="shared" si="8"/>
        <v>#DIV/0!</v>
      </c>
      <c r="C129">
        <f>IF(A129&lt;='Set-up'!$B$9,((0.5*$B$2^2*(B129-SIN(B129)))*'Set-up'!$B$8)/(231),"")</f>
      </c>
      <c r="E129">
        <v>120</v>
      </c>
      <c r="F129" s="6" t="e">
        <f aca="true" t="shared" si="14" ref="F129:M138">HLOOKUP(0,$C$9:$C$1289,(($E129*8+F$8)+1))</f>
        <v>#N/A</v>
      </c>
      <c r="G129" s="6" t="e">
        <f t="shared" si="14"/>
        <v>#N/A</v>
      </c>
      <c r="H129" s="6" t="e">
        <f t="shared" si="14"/>
        <v>#N/A</v>
      </c>
      <c r="I129" s="6" t="e">
        <f t="shared" si="14"/>
        <v>#N/A</v>
      </c>
      <c r="J129" s="6" t="e">
        <f t="shared" si="14"/>
        <v>#N/A</v>
      </c>
      <c r="K129" s="6" t="e">
        <f t="shared" si="14"/>
        <v>#N/A</v>
      </c>
      <c r="L129" s="6" t="e">
        <f t="shared" si="14"/>
        <v>#N/A</v>
      </c>
      <c r="M129" s="6" t="e">
        <f t="shared" si="14"/>
        <v>#N/A</v>
      </c>
    </row>
    <row r="130" spans="1:13" ht="12.75">
      <c r="A130" s="5">
        <v>15.125</v>
      </c>
      <c r="B130" t="e">
        <f t="shared" si="8"/>
        <v>#DIV/0!</v>
      </c>
      <c r="C130">
        <f>IF(A130&lt;='Set-up'!$B$9,((0.5*$B$2^2*(B130-SIN(B130)))*'Set-up'!$B$8)/(231),"")</f>
      </c>
      <c r="E130">
        <v>121</v>
      </c>
      <c r="F130" s="6" t="e">
        <f t="shared" si="14"/>
        <v>#N/A</v>
      </c>
      <c r="G130" s="6" t="e">
        <f t="shared" si="14"/>
        <v>#N/A</v>
      </c>
      <c r="H130" s="6" t="e">
        <f t="shared" si="14"/>
        <v>#N/A</v>
      </c>
      <c r="I130" s="6" t="e">
        <f t="shared" si="14"/>
        <v>#N/A</v>
      </c>
      <c r="J130" s="6" t="e">
        <f t="shared" si="14"/>
        <v>#N/A</v>
      </c>
      <c r="K130" s="6" t="e">
        <f t="shared" si="14"/>
        <v>#N/A</v>
      </c>
      <c r="L130" s="6" t="e">
        <f t="shared" si="14"/>
        <v>#N/A</v>
      </c>
      <c r="M130" s="6" t="e">
        <f t="shared" si="14"/>
        <v>#N/A</v>
      </c>
    </row>
    <row r="131" spans="1:13" ht="12.75">
      <c r="A131" s="5">
        <v>15.25</v>
      </c>
      <c r="B131" t="e">
        <f t="shared" si="8"/>
        <v>#DIV/0!</v>
      </c>
      <c r="C131">
        <f>IF(A131&lt;='Set-up'!$B$9,((0.5*$B$2^2*(B131-SIN(B131)))*'Set-up'!$B$8)/(231),"")</f>
      </c>
      <c r="E131">
        <v>122</v>
      </c>
      <c r="F131" s="6" t="e">
        <f t="shared" si="14"/>
        <v>#N/A</v>
      </c>
      <c r="G131" s="6" t="e">
        <f t="shared" si="14"/>
        <v>#N/A</v>
      </c>
      <c r="H131" s="6" t="e">
        <f t="shared" si="14"/>
        <v>#N/A</v>
      </c>
      <c r="I131" s="6" t="e">
        <f t="shared" si="14"/>
        <v>#N/A</v>
      </c>
      <c r="J131" s="6" t="e">
        <f t="shared" si="14"/>
        <v>#N/A</v>
      </c>
      <c r="K131" s="6" t="e">
        <f t="shared" si="14"/>
        <v>#N/A</v>
      </c>
      <c r="L131" s="6" t="e">
        <f t="shared" si="14"/>
        <v>#N/A</v>
      </c>
      <c r="M131" s="6" t="e">
        <f t="shared" si="14"/>
        <v>#N/A</v>
      </c>
    </row>
    <row r="132" spans="1:13" ht="12.75">
      <c r="A132" s="5">
        <v>15.375</v>
      </c>
      <c r="B132" t="e">
        <f t="shared" si="8"/>
        <v>#DIV/0!</v>
      </c>
      <c r="C132">
        <f>IF(A132&lt;='Set-up'!$B$9,((0.5*$B$2^2*(B132-SIN(B132)))*'Set-up'!$B$8)/(231),"")</f>
      </c>
      <c r="E132">
        <v>123</v>
      </c>
      <c r="F132" s="6" t="e">
        <f t="shared" si="14"/>
        <v>#N/A</v>
      </c>
      <c r="G132" s="6" t="e">
        <f t="shared" si="14"/>
        <v>#N/A</v>
      </c>
      <c r="H132" s="6" t="e">
        <f t="shared" si="14"/>
        <v>#N/A</v>
      </c>
      <c r="I132" s="6" t="e">
        <f t="shared" si="14"/>
        <v>#N/A</v>
      </c>
      <c r="J132" s="6" t="e">
        <f t="shared" si="14"/>
        <v>#N/A</v>
      </c>
      <c r="K132" s="6" t="e">
        <f t="shared" si="14"/>
        <v>#N/A</v>
      </c>
      <c r="L132" s="6" t="e">
        <f t="shared" si="14"/>
        <v>#N/A</v>
      </c>
      <c r="M132" s="6" t="e">
        <f t="shared" si="14"/>
        <v>#N/A</v>
      </c>
    </row>
    <row r="133" spans="1:13" ht="12.75">
      <c r="A133" s="5">
        <v>15.5</v>
      </c>
      <c r="B133" t="e">
        <f t="shared" si="8"/>
        <v>#DIV/0!</v>
      </c>
      <c r="C133">
        <f>IF(A133&lt;='Set-up'!$B$9,((0.5*$B$2^2*(B133-SIN(B133)))*'Set-up'!$B$8)/(231),"")</f>
      </c>
      <c r="E133">
        <v>124</v>
      </c>
      <c r="F133" s="6" t="e">
        <f t="shared" si="14"/>
        <v>#N/A</v>
      </c>
      <c r="G133" s="6" t="e">
        <f t="shared" si="14"/>
        <v>#N/A</v>
      </c>
      <c r="H133" s="6" t="e">
        <f t="shared" si="14"/>
        <v>#N/A</v>
      </c>
      <c r="I133" s="6" t="e">
        <f t="shared" si="14"/>
        <v>#N/A</v>
      </c>
      <c r="J133" s="6" t="e">
        <f t="shared" si="14"/>
        <v>#N/A</v>
      </c>
      <c r="K133" s="6" t="e">
        <f t="shared" si="14"/>
        <v>#N/A</v>
      </c>
      <c r="L133" s="6" t="e">
        <f t="shared" si="14"/>
        <v>#N/A</v>
      </c>
      <c r="M133" s="6" t="e">
        <f t="shared" si="14"/>
        <v>#N/A</v>
      </c>
    </row>
    <row r="134" spans="1:13" ht="12.75">
      <c r="A134" s="5">
        <v>15.625</v>
      </c>
      <c r="B134" t="e">
        <f t="shared" si="8"/>
        <v>#DIV/0!</v>
      </c>
      <c r="C134">
        <f>IF(A134&lt;='Set-up'!$B$9,((0.5*$B$2^2*(B134-SIN(B134)))*'Set-up'!$B$8)/(231),"")</f>
      </c>
      <c r="E134">
        <v>125</v>
      </c>
      <c r="F134" s="6" t="e">
        <f t="shared" si="14"/>
        <v>#N/A</v>
      </c>
      <c r="G134" s="6" t="e">
        <f t="shared" si="14"/>
        <v>#N/A</v>
      </c>
      <c r="H134" s="6" t="e">
        <f t="shared" si="14"/>
        <v>#N/A</v>
      </c>
      <c r="I134" s="6" t="e">
        <f t="shared" si="14"/>
        <v>#N/A</v>
      </c>
      <c r="J134" s="6" t="e">
        <f t="shared" si="14"/>
        <v>#N/A</v>
      </c>
      <c r="K134" s="6" t="e">
        <f t="shared" si="14"/>
        <v>#N/A</v>
      </c>
      <c r="L134" s="6" t="e">
        <f t="shared" si="14"/>
        <v>#N/A</v>
      </c>
      <c r="M134" s="6" t="e">
        <f t="shared" si="14"/>
        <v>#N/A</v>
      </c>
    </row>
    <row r="135" spans="1:13" ht="12.75">
      <c r="A135" s="5">
        <v>15.75</v>
      </c>
      <c r="B135" t="e">
        <f t="shared" si="8"/>
        <v>#DIV/0!</v>
      </c>
      <c r="C135">
        <f>IF(A135&lt;='Set-up'!$B$9,((0.5*$B$2^2*(B135-SIN(B135)))*'Set-up'!$B$8)/(231),"")</f>
      </c>
      <c r="E135">
        <v>126</v>
      </c>
      <c r="F135" s="6" t="e">
        <f t="shared" si="14"/>
        <v>#N/A</v>
      </c>
      <c r="G135" s="6" t="e">
        <f t="shared" si="14"/>
        <v>#N/A</v>
      </c>
      <c r="H135" s="6" t="e">
        <f t="shared" si="14"/>
        <v>#N/A</v>
      </c>
      <c r="I135" s="6" t="e">
        <f t="shared" si="14"/>
        <v>#N/A</v>
      </c>
      <c r="J135" s="6" t="e">
        <f t="shared" si="14"/>
        <v>#N/A</v>
      </c>
      <c r="K135" s="6" t="e">
        <f t="shared" si="14"/>
        <v>#N/A</v>
      </c>
      <c r="L135" s="6" t="e">
        <f t="shared" si="14"/>
        <v>#N/A</v>
      </c>
      <c r="M135" s="6" t="e">
        <f t="shared" si="14"/>
        <v>#N/A</v>
      </c>
    </row>
    <row r="136" spans="1:13" ht="12.75">
      <c r="A136" s="5">
        <v>15.875</v>
      </c>
      <c r="B136" t="e">
        <f t="shared" si="8"/>
        <v>#DIV/0!</v>
      </c>
      <c r="C136">
        <f>IF(A136&lt;='Set-up'!$B$9,((0.5*$B$2^2*(B136-SIN(B136)))*'Set-up'!$B$8)/(231),"")</f>
      </c>
      <c r="E136">
        <v>127</v>
      </c>
      <c r="F136" s="6" t="e">
        <f t="shared" si="14"/>
        <v>#N/A</v>
      </c>
      <c r="G136" s="6" t="e">
        <f t="shared" si="14"/>
        <v>#N/A</v>
      </c>
      <c r="H136" s="6" t="e">
        <f t="shared" si="14"/>
        <v>#N/A</v>
      </c>
      <c r="I136" s="6" t="e">
        <f t="shared" si="14"/>
        <v>#N/A</v>
      </c>
      <c r="J136" s="6" t="e">
        <f t="shared" si="14"/>
        <v>#N/A</v>
      </c>
      <c r="K136" s="6" t="e">
        <f t="shared" si="14"/>
        <v>#N/A</v>
      </c>
      <c r="L136" s="6" t="e">
        <f t="shared" si="14"/>
        <v>#N/A</v>
      </c>
      <c r="M136" s="6" t="e">
        <f t="shared" si="14"/>
        <v>#N/A</v>
      </c>
    </row>
    <row r="137" spans="1:13" ht="12.75">
      <c r="A137" s="5">
        <v>16</v>
      </c>
      <c r="B137" t="e">
        <f aca="true" t="shared" si="15" ref="B137:B200">(ACOS(($B$2-A137)/$B$2))*2</f>
        <v>#DIV/0!</v>
      </c>
      <c r="C137">
        <f>IF(A137&lt;='Set-up'!$B$9,((0.5*$B$2^2*(B137-SIN(B137)))*'Set-up'!$B$8)/(231),"")</f>
      </c>
      <c r="E137">
        <v>128</v>
      </c>
      <c r="F137" s="6" t="e">
        <f t="shared" si="14"/>
        <v>#N/A</v>
      </c>
      <c r="G137" s="6" t="e">
        <f t="shared" si="14"/>
        <v>#N/A</v>
      </c>
      <c r="H137" s="6" t="e">
        <f t="shared" si="14"/>
        <v>#N/A</v>
      </c>
      <c r="I137" s="6" t="e">
        <f t="shared" si="14"/>
        <v>#N/A</v>
      </c>
      <c r="J137" s="6" t="e">
        <f t="shared" si="14"/>
        <v>#N/A</v>
      </c>
      <c r="K137" s="6" t="e">
        <f t="shared" si="14"/>
        <v>#N/A</v>
      </c>
      <c r="L137" s="6" t="e">
        <f t="shared" si="14"/>
        <v>#N/A</v>
      </c>
      <c r="M137" s="6" t="e">
        <f t="shared" si="14"/>
        <v>#N/A</v>
      </c>
    </row>
    <row r="138" spans="1:13" ht="12.75">
      <c r="A138" s="5">
        <v>16.125</v>
      </c>
      <c r="B138" t="e">
        <f t="shared" si="15"/>
        <v>#DIV/0!</v>
      </c>
      <c r="C138">
        <f>IF(A138&lt;='Set-up'!$B$9,((0.5*$B$2^2*(B138-SIN(B138)))*'Set-up'!$B$8)/(231),"")</f>
      </c>
      <c r="E138">
        <v>129</v>
      </c>
      <c r="F138" s="6" t="e">
        <f t="shared" si="14"/>
        <v>#N/A</v>
      </c>
      <c r="G138" s="6" t="e">
        <f t="shared" si="14"/>
        <v>#N/A</v>
      </c>
      <c r="H138" s="6" t="e">
        <f t="shared" si="14"/>
        <v>#N/A</v>
      </c>
      <c r="I138" s="6" t="e">
        <f t="shared" si="14"/>
        <v>#N/A</v>
      </c>
      <c r="J138" s="6" t="e">
        <f t="shared" si="14"/>
        <v>#N/A</v>
      </c>
      <c r="K138" s="6" t="e">
        <f t="shared" si="14"/>
        <v>#N/A</v>
      </c>
      <c r="L138" s="6" t="e">
        <f t="shared" si="14"/>
        <v>#N/A</v>
      </c>
      <c r="M138" s="6" t="e">
        <f t="shared" si="14"/>
        <v>#N/A</v>
      </c>
    </row>
    <row r="139" spans="1:13" ht="12.75">
      <c r="A139" s="5">
        <v>16.25</v>
      </c>
      <c r="B139" t="e">
        <f t="shared" si="15"/>
        <v>#DIV/0!</v>
      </c>
      <c r="C139">
        <f>IF(A139&lt;='Set-up'!$B$9,((0.5*$B$2^2*(B139-SIN(B139)))*'Set-up'!$B$8)/(231),"")</f>
      </c>
      <c r="E139">
        <v>130</v>
      </c>
      <c r="F139" s="6" t="e">
        <f aca="true" t="shared" si="16" ref="F139:M148">HLOOKUP(0,$C$9:$C$1289,(($E139*8+F$8)+1))</f>
        <v>#N/A</v>
      </c>
      <c r="G139" s="6" t="e">
        <f t="shared" si="16"/>
        <v>#N/A</v>
      </c>
      <c r="H139" s="6" t="e">
        <f t="shared" si="16"/>
        <v>#N/A</v>
      </c>
      <c r="I139" s="6" t="e">
        <f t="shared" si="16"/>
        <v>#N/A</v>
      </c>
      <c r="J139" s="6" t="e">
        <f t="shared" si="16"/>
        <v>#N/A</v>
      </c>
      <c r="K139" s="6" t="e">
        <f t="shared" si="16"/>
        <v>#N/A</v>
      </c>
      <c r="L139" s="6" t="e">
        <f t="shared" si="16"/>
        <v>#N/A</v>
      </c>
      <c r="M139" s="6" t="e">
        <f t="shared" si="16"/>
        <v>#N/A</v>
      </c>
    </row>
    <row r="140" spans="1:13" ht="12.75">
      <c r="A140" s="5">
        <v>16.375</v>
      </c>
      <c r="B140" t="e">
        <f t="shared" si="15"/>
        <v>#DIV/0!</v>
      </c>
      <c r="C140">
        <f>IF(A140&lt;='Set-up'!$B$9,((0.5*$B$2^2*(B140-SIN(B140)))*'Set-up'!$B$8)/(231),"")</f>
      </c>
      <c r="E140">
        <v>131</v>
      </c>
      <c r="F140" s="6" t="e">
        <f t="shared" si="16"/>
        <v>#N/A</v>
      </c>
      <c r="G140" s="6" t="e">
        <f t="shared" si="16"/>
        <v>#N/A</v>
      </c>
      <c r="H140" s="6" t="e">
        <f t="shared" si="16"/>
        <v>#N/A</v>
      </c>
      <c r="I140" s="6" t="e">
        <f t="shared" si="16"/>
        <v>#N/A</v>
      </c>
      <c r="J140" s="6" t="e">
        <f t="shared" si="16"/>
        <v>#N/A</v>
      </c>
      <c r="K140" s="6" t="e">
        <f t="shared" si="16"/>
        <v>#N/A</v>
      </c>
      <c r="L140" s="6" t="e">
        <f t="shared" si="16"/>
        <v>#N/A</v>
      </c>
      <c r="M140" s="6" t="e">
        <f t="shared" si="16"/>
        <v>#N/A</v>
      </c>
    </row>
    <row r="141" spans="1:13" ht="12.75">
      <c r="A141" s="5">
        <v>16.5</v>
      </c>
      <c r="B141" t="e">
        <f t="shared" si="15"/>
        <v>#DIV/0!</v>
      </c>
      <c r="C141">
        <f>IF(A141&lt;='Set-up'!$B$9,((0.5*$B$2^2*(B141-SIN(B141)))*'Set-up'!$B$8)/(231),"")</f>
      </c>
      <c r="E141">
        <v>132</v>
      </c>
      <c r="F141" s="6" t="e">
        <f t="shared" si="16"/>
        <v>#N/A</v>
      </c>
      <c r="G141" s="6" t="e">
        <f t="shared" si="16"/>
        <v>#N/A</v>
      </c>
      <c r="H141" s="6" t="e">
        <f t="shared" si="16"/>
        <v>#N/A</v>
      </c>
      <c r="I141" s="6" t="e">
        <f t="shared" si="16"/>
        <v>#N/A</v>
      </c>
      <c r="J141" s="6" t="e">
        <f t="shared" si="16"/>
        <v>#N/A</v>
      </c>
      <c r="K141" s="6" t="e">
        <f t="shared" si="16"/>
        <v>#N/A</v>
      </c>
      <c r="L141" s="6" t="e">
        <f t="shared" si="16"/>
        <v>#N/A</v>
      </c>
      <c r="M141" s="6" t="e">
        <f t="shared" si="16"/>
        <v>#N/A</v>
      </c>
    </row>
    <row r="142" spans="1:13" ht="12.75">
      <c r="A142" s="5">
        <v>16.625</v>
      </c>
      <c r="B142" t="e">
        <f t="shared" si="15"/>
        <v>#DIV/0!</v>
      </c>
      <c r="C142">
        <f>IF(A142&lt;='Set-up'!$B$9,((0.5*$B$2^2*(B142-SIN(B142)))*'Set-up'!$B$8)/(231),"")</f>
      </c>
      <c r="E142">
        <v>133</v>
      </c>
      <c r="F142" s="6" t="e">
        <f t="shared" si="16"/>
        <v>#N/A</v>
      </c>
      <c r="G142" s="6" t="e">
        <f t="shared" si="16"/>
        <v>#N/A</v>
      </c>
      <c r="H142" s="6" t="e">
        <f t="shared" si="16"/>
        <v>#N/A</v>
      </c>
      <c r="I142" s="6" t="e">
        <f t="shared" si="16"/>
        <v>#N/A</v>
      </c>
      <c r="J142" s="6" t="e">
        <f t="shared" si="16"/>
        <v>#N/A</v>
      </c>
      <c r="K142" s="6" t="e">
        <f t="shared" si="16"/>
        <v>#N/A</v>
      </c>
      <c r="L142" s="6" t="e">
        <f t="shared" si="16"/>
        <v>#N/A</v>
      </c>
      <c r="M142" s="6" t="e">
        <f t="shared" si="16"/>
        <v>#N/A</v>
      </c>
    </row>
    <row r="143" spans="1:13" ht="12.75">
      <c r="A143" s="5">
        <v>16.75</v>
      </c>
      <c r="B143" t="e">
        <f t="shared" si="15"/>
        <v>#DIV/0!</v>
      </c>
      <c r="C143">
        <f>IF(A143&lt;='Set-up'!$B$9,((0.5*$B$2^2*(B143-SIN(B143)))*'Set-up'!$B$8)/(231),"")</f>
      </c>
      <c r="E143">
        <v>134</v>
      </c>
      <c r="F143" s="6" t="e">
        <f t="shared" si="16"/>
        <v>#N/A</v>
      </c>
      <c r="G143" s="6" t="e">
        <f t="shared" si="16"/>
        <v>#N/A</v>
      </c>
      <c r="H143" s="6" t="e">
        <f t="shared" si="16"/>
        <v>#N/A</v>
      </c>
      <c r="I143" s="6" t="e">
        <f t="shared" si="16"/>
        <v>#N/A</v>
      </c>
      <c r="J143" s="6" t="e">
        <f t="shared" si="16"/>
        <v>#N/A</v>
      </c>
      <c r="K143" s="6" t="e">
        <f t="shared" si="16"/>
        <v>#N/A</v>
      </c>
      <c r="L143" s="6" t="e">
        <f t="shared" si="16"/>
        <v>#N/A</v>
      </c>
      <c r="M143" s="6" t="e">
        <f t="shared" si="16"/>
        <v>#N/A</v>
      </c>
    </row>
    <row r="144" spans="1:13" ht="12.75">
      <c r="A144" s="5">
        <v>16.875</v>
      </c>
      <c r="B144" t="e">
        <f t="shared" si="15"/>
        <v>#DIV/0!</v>
      </c>
      <c r="C144">
        <f>IF(A144&lt;='Set-up'!$B$9,((0.5*$B$2^2*(B144-SIN(B144)))*'Set-up'!$B$8)/(231),"")</f>
      </c>
      <c r="E144">
        <v>135</v>
      </c>
      <c r="F144" s="6" t="e">
        <f t="shared" si="16"/>
        <v>#N/A</v>
      </c>
      <c r="G144" s="6" t="e">
        <f t="shared" si="16"/>
        <v>#N/A</v>
      </c>
      <c r="H144" s="6" t="e">
        <f t="shared" si="16"/>
        <v>#N/A</v>
      </c>
      <c r="I144" s="6" t="e">
        <f t="shared" si="16"/>
        <v>#N/A</v>
      </c>
      <c r="J144" s="6" t="e">
        <f t="shared" si="16"/>
        <v>#N/A</v>
      </c>
      <c r="K144" s="6" t="e">
        <f t="shared" si="16"/>
        <v>#N/A</v>
      </c>
      <c r="L144" s="6" t="e">
        <f t="shared" si="16"/>
        <v>#N/A</v>
      </c>
      <c r="M144" s="6" t="e">
        <f t="shared" si="16"/>
        <v>#N/A</v>
      </c>
    </row>
    <row r="145" spans="1:13" ht="12.75">
      <c r="A145" s="5">
        <v>17</v>
      </c>
      <c r="B145" t="e">
        <f t="shared" si="15"/>
        <v>#DIV/0!</v>
      </c>
      <c r="C145">
        <f>IF(A145&lt;='Set-up'!$B$9,((0.5*$B$2^2*(B145-SIN(B145)))*'Set-up'!$B$8)/(231),"")</f>
      </c>
      <c r="E145">
        <v>136</v>
      </c>
      <c r="F145" s="6" t="e">
        <f t="shared" si="16"/>
        <v>#N/A</v>
      </c>
      <c r="G145" s="6" t="e">
        <f t="shared" si="16"/>
        <v>#N/A</v>
      </c>
      <c r="H145" s="6" t="e">
        <f t="shared" si="16"/>
        <v>#N/A</v>
      </c>
      <c r="I145" s="6" t="e">
        <f t="shared" si="16"/>
        <v>#N/A</v>
      </c>
      <c r="J145" s="6" t="e">
        <f t="shared" si="16"/>
        <v>#N/A</v>
      </c>
      <c r="K145" s="6" t="e">
        <f t="shared" si="16"/>
        <v>#N/A</v>
      </c>
      <c r="L145" s="6" t="e">
        <f t="shared" si="16"/>
        <v>#N/A</v>
      </c>
      <c r="M145" s="6" t="e">
        <f t="shared" si="16"/>
        <v>#N/A</v>
      </c>
    </row>
    <row r="146" spans="1:13" ht="12.75">
      <c r="A146" s="5">
        <v>17.125</v>
      </c>
      <c r="B146" t="e">
        <f t="shared" si="15"/>
        <v>#DIV/0!</v>
      </c>
      <c r="C146">
        <f>IF(A146&lt;='Set-up'!$B$9,((0.5*$B$2^2*(B146-SIN(B146)))*'Set-up'!$B$8)/(231),"")</f>
      </c>
      <c r="E146">
        <v>137</v>
      </c>
      <c r="F146" s="6" t="e">
        <f t="shared" si="16"/>
        <v>#N/A</v>
      </c>
      <c r="G146" s="6" t="e">
        <f t="shared" si="16"/>
        <v>#N/A</v>
      </c>
      <c r="H146" s="6" t="e">
        <f t="shared" si="16"/>
        <v>#N/A</v>
      </c>
      <c r="I146" s="6" t="e">
        <f t="shared" si="16"/>
        <v>#N/A</v>
      </c>
      <c r="J146" s="6" t="e">
        <f t="shared" si="16"/>
        <v>#N/A</v>
      </c>
      <c r="K146" s="6" t="e">
        <f t="shared" si="16"/>
        <v>#N/A</v>
      </c>
      <c r="L146" s="6" t="e">
        <f t="shared" si="16"/>
        <v>#N/A</v>
      </c>
      <c r="M146" s="6" t="e">
        <f t="shared" si="16"/>
        <v>#N/A</v>
      </c>
    </row>
    <row r="147" spans="1:13" ht="12.75">
      <c r="A147" s="5">
        <v>17.25</v>
      </c>
      <c r="B147" t="e">
        <f t="shared" si="15"/>
        <v>#DIV/0!</v>
      </c>
      <c r="C147">
        <f>IF(A147&lt;='Set-up'!$B$9,((0.5*$B$2^2*(B147-SIN(B147)))*'Set-up'!$B$8)/(231),"")</f>
      </c>
      <c r="E147">
        <v>138</v>
      </c>
      <c r="F147" s="6" t="e">
        <f t="shared" si="16"/>
        <v>#N/A</v>
      </c>
      <c r="G147" s="6" t="e">
        <f t="shared" si="16"/>
        <v>#N/A</v>
      </c>
      <c r="H147" s="6" t="e">
        <f t="shared" si="16"/>
        <v>#N/A</v>
      </c>
      <c r="I147" s="6" t="e">
        <f t="shared" si="16"/>
        <v>#N/A</v>
      </c>
      <c r="J147" s="6" t="e">
        <f t="shared" si="16"/>
        <v>#N/A</v>
      </c>
      <c r="K147" s="6" t="e">
        <f t="shared" si="16"/>
        <v>#N/A</v>
      </c>
      <c r="L147" s="6" t="e">
        <f t="shared" si="16"/>
        <v>#N/A</v>
      </c>
      <c r="M147" s="6" t="e">
        <f t="shared" si="16"/>
        <v>#N/A</v>
      </c>
    </row>
    <row r="148" spans="1:13" ht="12.75">
      <c r="A148" s="5">
        <v>17.375</v>
      </c>
      <c r="B148" t="e">
        <f t="shared" si="15"/>
        <v>#DIV/0!</v>
      </c>
      <c r="C148">
        <f>IF(A148&lt;='Set-up'!$B$9,((0.5*$B$2^2*(B148-SIN(B148)))*'Set-up'!$B$8)/(231),"")</f>
      </c>
      <c r="E148">
        <v>139</v>
      </c>
      <c r="F148" s="6" t="e">
        <f t="shared" si="16"/>
        <v>#N/A</v>
      </c>
      <c r="G148" s="6" t="e">
        <f t="shared" si="16"/>
        <v>#N/A</v>
      </c>
      <c r="H148" s="6" t="e">
        <f t="shared" si="16"/>
        <v>#N/A</v>
      </c>
      <c r="I148" s="6" t="e">
        <f t="shared" si="16"/>
        <v>#N/A</v>
      </c>
      <c r="J148" s="6" t="e">
        <f t="shared" si="16"/>
        <v>#N/A</v>
      </c>
      <c r="K148" s="6" t="e">
        <f t="shared" si="16"/>
        <v>#N/A</v>
      </c>
      <c r="L148" s="6" t="e">
        <f t="shared" si="16"/>
        <v>#N/A</v>
      </c>
      <c r="M148" s="6" t="e">
        <f t="shared" si="16"/>
        <v>#N/A</v>
      </c>
    </row>
    <row r="149" spans="1:13" ht="12.75">
      <c r="A149" s="5">
        <v>17.5</v>
      </c>
      <c r="B149" t="e">
        <f t="shared" si="15"/>
        <v>#DIV/0!</v>
      </c>
      <c r="C149">
        <f>IF(A149&lt;='Set-up'!$B$9,((0.5*$B$2^2*(B149-SIN(B149)))*'Set-up'!$B$8)/(231),"")</f>
      </c>
      <c r="E149">
        <v>140</v>
      </c>
      <c r="F149" s="6" t="e">
        <f aca="true" t="shared" si="17" ref="F149:M154">HLOOKUP(0,$C$9:$C$1289,(($E149*8+F$8)+1))</f>
        <v>#N/A</v>
      </c>
      <c r="G149" s="6" t="e">
        <f t="shared" si="17"/>
        <v>#N/A</v>
      </c>
      <c r="H149" s="6" t="e">
        <f t="shared" si="17"/>
        <v>#N/A</v>
      </c>
      <c r="I149" s="6" t="e">
        <f t="shared" si="17"/>
        <v>#N/A</v>
      </c>
      <c r="J149" s="6" t="e">
        <f t="shared" si="17"/>
        <v>#N/A</v>
      </c>
      <c r="K149" s="6" t="e">
        <f t="shared" si="17"/>
        <v>#N/A</v>
      </c>
      <c r="L149" s="6" t="e">
        <f t="shared" si="17"/>
        <v>#N/A</v>
      </c>
      <c r="M149" s="6" t="e">
        <f t="shared" si="17"/>
        <v>#N/A</v>
      </c>
    </row>
    <row r="150" spans="1:13" ht="12.75">
      <c r="A150" s="5">
        <v>17.625</v>
      </c>
      <c r="B150" t="e">
        <f t="shared" si="15"/>
        <v>#DIV/0!</v>
      </c>
      <c r="C150">
        <f>IF(A150&lt;='Set-up'!$B$9,((0.5*$B$2^2*(B150-SIN(B150)))*'Set-up'!$B$8)/(231),"")</f>
      </c>
      <c r="E150">
        <v>141</v>
      </c>
      <c r="F150" s="6" t="e">
        <f t="shared" si="17"/>
        <v>#N/A</v>
      </c>
      <c r="G150" s="6" t="e">
        <f t="shared" si="17"/>
        <v>#N/A</v>
      </c>
      <c r="H150" s="6" t="e">
        <f t="shared" si="17"/>
        <v>#N/A</v>
      </c>
      <c r="I150" s="6" t="e">
        <f t="shared" si="17"/>
        <v>#N/A</v>
      </c>
      <c r="J150" s="6" t="e">
        <f t="shared" si="17"/>
        <v>#N/A</v>
      </c>
      <c r="K150" s="6" t="e">
        <f t="shared" si="17"/>
        <v>#N/A</v>
      </c>
      <c r="L150" s="6" t="e">
        <f t="shared" si="17"/>
        <v>#N/A</v>
      </c>
      <c r="M150" s="6" t="e">
        <f t="shared" si="17"/>
        <v>#N/A</v>
      </c>
    </row>
    <row r="151" spans="1:13" ht="12.75">
      <c r="A151" s="5">
        <v>17.75</v>
      </c>
      <c r="B151" t="e">
        <f t="shared" si="15"/>
        <v>#DIV/0!</v>
      </c>
      <c r="C151">
        <f>IF(A151&lt;='Set-up'!$B$9,((0.5*$B$2^2*(B151-SIN(B151)))*'Set-up'!$B$8)/(231),"")</f>
      </c>
      <c r="E151">
        <v>142</v>
      </c>
      <c r="F151" s="6" t="e">
        <f t="shared" si="17"/>
        <v>#N/A</v>
      </c>
      <c r="G151" s="6" t="e">
        <f t="shared" si="17"/>
        <v>#N/A</v>
      </c>
      <c r="H151" s="6" t="e">
        <f t="shared" si="17"/>
        <v>#N/A</v>
      </c>
      <c r="I151" s="6" t="e">
        <f t="shared" si="17"/>
        <v>#N/A</v>
      </c>
      <c r="J151" s="6" t="e">
        <f t="shared" si="17"/>
        <v>#N/A</v>
      </c>
      <c r="K151" s="6" t="e">
        <f t="shared" si="17"/>
        <v>#N/A</v>
      </c>
      <c r="L151" s="6" t="e">
        <f t="shared" si="17"/>
        <v>#N/A</v>
      </c>
      <c r="M151" s="6" t="e">
        <f t="shared" si="17"/>
        <v>#N/A</v>
      </c>
    </row>
    <row r="152" spans="1:13" ht="12.75">
      <c r="A152" s="5">
        <v>17.875</v>
      </c>
      <c r="B152" t="e">
        <f t="shared" si="15"/>
        <v>#DIV/0!</v>
      </c>
      <c r="C152">
        <f>IF(A152&lt;='Set-up'!$B$9,((0.5*$B$2^2*(B152-SIN(B152)))*'Set-up'!$B$8)/(231),"")</f>
      </c>
      <c r="E152">
        <v>143</v>
      </c>
      <c r="F152" s="6" t="e">
        <f t="shared" si="17"/>
        <v>#N/A</v>
      </c>
      <c r="G152" s="6" t="e">
        <f t="shared" si="17"/>
        <v>#N/A</v>
      </c>
      <c r="H152" s="6" t="e">
        <f t="shared" si="17"/>
        <v>#N/A</v>
      </c>
      <c r="I152" s="6" t="e">
        <f t="shared" si="17"/>
        <v>#N/A</v>
      </c>
      <c r="J152" s="6" t="e">
        <f t="shared" si="17"/>
        <v>#N/A</v>
      </c>
      <c r="K152" s="6" t="e">
        <f t="shared" si="17"/>
        <v>#N/A</v>
      </c>
      <c r="L152" s="6" t="e">
        <f t="shared" si="17"/>
        <v>#N/A</v>
      </c>
      <c r="M152" s="6" t="e">
        <f t="shared" si="17"/>
        <v>#N/A</v>
      </c>
    </row>
    <row r="153" spans="1:13" ht="12.75">
      <c r="A153" s="5">
        <v>18</v>
      </c>
      <c r="B153" t="e">
        <f t="shared" si="15"/>
        <v>#DIV/0!</v>
      </c>
      <c r="C153">
        <f>IF(A153&lt;='Set-up'!$B$9,((0.5*$B$2^2*(B153-SIN(B153)))*'Set-up'!$B$8)/(231),"")</f>
      </c>
      <c r="E153">
        <v>144</v>
      </c>
      <c r="F153" s="6" t="e">
        <f t="shared" si="17"/>
        <v>#N/A</v>
      </c>
      <c r="G153" s="6" t="e">
        <f t="shared" si="17"/>
        <v>#N/A</v>
      </c>
      <c r="H153" s="6" t="e">
        <f t="shared" si="17"/>
        <v>#N/A</v>
      </c>
      <c r="I153" s="6" t="e">
        <f t="shared" si="17"/>
        <v>#N/A</v>
      </c>
      <c r="J153" s="6" t="e">
        <f t="shared" si="17"/>
        <v>#N/A</v>
      </c>
      <c r="K153" s="6" t="e">
        <f t="shared" si="17"/>
        <v>#N/A</v>
      </c>
      <c r="L153" s="6" t="e">
        <f t="shared" si="17"/>
        <v>#N/A</v>
      </c>
      <c r="M153" s="6" t="e">
        <f t="shared" si="17"/>
        <v>#N/A</v>
      </c>
    </row>
    <row r="154" spans="1:13" ht="12.75">
      <c r="A154" s="5">
        <v>18.125</v>
      </c>
      <c r="B154" t="e">
        <f t="shared" si="15"/>
        <v>#DIV/0!</v>
      </c>
      <c r="C154">
        <f>IF(A154&lt;='Set-up'!$B$9,((0.5*$B$2^2*(B154-SIN(B154)))*'Set-up'!$B$8)/(231),"")</f>
      </c>
      <c r="E154">
        <v>145</v>
      </c>
      <c r="F154" s="6" t="e">
        <f t="shared" si="17"/>
        <v>#N/A</v>
      </c>
      <c r="G154" s="6" t="e">
        <f t="shared" si="17"/>
        <v>#N/A</v>
      </c>
      <c r="H154" s="6" t="e">
        <f t="shared" si="17"/>
        <v>#N/A</v>
      </c>
      <c r="I154" s="6" t="e">
        <f t="shared" si="17"/>
        <v>#N/A</v>
      </c>
      <c r="J154" s="6" t="e">
        <f t="shared" si="17"/>
        <v>#N/A</v>
      </c>
      <c r="K154" s="6" t="e">
        <f t="shared" si="17"/>
        <v>#N/A</v>
      </c>
      <c r="L154" s="6" t="e">
        <f t="shared" si="17"/>
        <v>#N/A</v>
      </c>
      <c r="M154" s="6" t="e">
        <f t="shared" si="17"/>
        <v>#N/A</v>
      </c>
    </row>
    <row r="155" spans="1:13" ht="12.75">
      <c r="A155" s="5">
        <v>18.25</v>
      </c>
      <c r="B155" t="e">
        <f t="shared" si="15"/>
        <v>#DIV/0!</v>
      </c>
      <c r="C155">
        <f>IF(A155&lt;='Set-up'!$B$9,((0.5*$B$2^2*(B155-SIN(B155)))*'Set-up'!$B$8)/(231),"")</f>
      </c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5">
        <v>18.375</v>
      </c>
      <c r="B156" t="e">
        <f t="shared" si="15"/>
        <v>#DIV/0!</v>
      </c>
      <c r="C156">
        <f>IF(A156&lt;='Set-up'!$B$9,((0.5*$B$2^2*(B156-SIN(B156)))*'Set-up'!$B$8)/(231),"")</f>
      </c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5">
        <v>18.5</v>
      </c>
      <c r="B157" t="e">
        <f t="shared" si="15"/>
        <v>#DIV/0!</v>
      </c>
      <c r="C157">
        <f>IF(A157&lt;='Set-up'!$B$9,((0.5*$B$2^2*(B157-SIN(B157)))*'Set-up'!$B$8)/(231),"")</f>
      </c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5">
        <v>18.625</v>
      </c>
      <c r="B158" t="e">
        <f t="shared" si="15"/>
        <v>#DIV/0!</v>
      </c>
      <c r="C158">
        <f>IF(A158&lt;='Set-up'!$B$9,((0.5*$B$2^2*(B158-SIN(B158)))*'Set-up'!$B$8)/(231),"")</f>
      </c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5">
        <v>18.75</v>
      </c>
      <c r="B159" t="e">
        <f t="shared" si="15"/>
        <v>#DIV/0!</v>
      </c>
      <c r="C159">
        <f>IF(A159&lt;='Set-up'!$B$9,((0.5*$B$2^2*(B159-SIN(B159)))*'Set-up'!$B$8)/(231),"")</f>
      </c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5">
        <v>18.875</v>
      </c>
      <c r="B160" t="e">
        <f t="shared" si="15"/>
        <v>#DIV/0!</v>
      </c>
      <c r="C160">
        <f>IF(A160&lt;='Set-up'!$B$9,((0.5*$B$2^2*(B160-SIN(B160)))*'Set-up'!$B$8)/(231),"")</f>
      </c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5">
        <v>19</v>
      </c>
      <c r="B161" t="e">
        <f t="shared" si="15"/>
        <v>#DIV/0!</v>
      </c>
      <c r="C161">
        <f>IF(A161&lt;='Set-up'!$B$9,((0.5*$B$2^2*(B161-SIN(B161)))*'Set-up'!$B$8)/(231),"")</f>
      </c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5">
        <v>19.125</v>
      </c>
      <c r="B162" t="e">
        <f t="shared" si="15"/>
        <v>#DIV/0!</v>
      </c>
      <c r="C162">
        <f>IF(A162&lt;='Set-up'!$B$9,((0.5*$B$2^2*(B162-SIN(B162)))*'Set-up'!$B$8)/(231),"")</f>
      </c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5">
        <v>19.25</v>
      </c>
      <c r="B163" t="e">
        <f t="shared" si="15"/>
        <v>#DIV/0!</v>
      </c>
      <c r="C163">
        <f>IF(A163&lt;='Set-up'!$B$9,((0.5*$B$2^2*(B163-SIN(B163)))*'Set-up'!$B$8)/(231),"")</f>
      </c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5">
        <v>19.375</v>
      </c>
      <c r="B164" t="e">
        <f t="shared" si="15"/>
        <v>#DIV/0!</v>
      </c>
      <c r="C164">
        <f>IF(A164&lt;='Set-up'!$B$9,((0.5*$B$2^2*(B164-SIN(B164)))*'Set-up'!$B$8)/(231),"")</f>
      </c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5">
        <v>19.5</v>
      </c>
      <c r="B165" t="e">
        <f t="shared" si="15"/>
        <v>#DIV/0!</v>
      </c>
      <c r="C165">
        <f>IF(A165&lt;='Set-up'!$B$9,((0.5*$B$2^2*(B165-SIN(B165)))*'Set-up'!$B$8)/(231),"")</f>
      </c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5">
        <v>19.625</v>
      </c>
      <c r="B166" t="e">
        <f t="shared" si="15"/>
        <v>#DIV/0!</v>
      </c>
      <c r="C166">
        <f>IF(A166&lt;='Set-up'!$B$9,((0.5*$B$2^2*(B166-SIN(B166)))*'Set-up'!$B$8)/(231),"")</f>
      </c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5">
        <v>19.75</v>
      </c>
      <c r="B167" t="e">
        <f t="shared" si="15"/>
        <v>#DIV/0!</v>
      </c>
      <c r="C167">
        <f>IF(A167&lt;='Set-up'!$B$9,((0.5*$B$2^2*(B167-SIN(B167)))*'Set-up'!$B$8)/(231),"")</f>
      </c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5">
        <v>19.875</v>
      </c>
      <c r="B168" t="e">
        <f t="shared" si="15"/>
        <v>#DIV/0!</v>
      </c>
      <c r="C168">
        <f>IF(A168&lt;='Set-up'!$B$9,((0.5*$B$2^2*(B168-SIN(B168)))*'Set-up'!$B$8)/(231),"")</f>
      </c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5">
        <v>20</v>
      </c>
      <c r="B169" t="e">
        <f t="shared" si="15"/>
        <v>#DIV/0!</v>
      </c>
      <c r="C169">
        <f>IF(A169&lt;='Set-up'!$B$9,((0.5*$B$2^2*(B169-SIN(B169)))*'Set-up'!$B$8)/(231),"")</f>
      </c>
      <c r="F169" s="6"/>
      <c r="G169" s="6"/>
      <c r="H169" s="6"/>
      <c r="I169" s="6"/>
      <c r="J169" s="6"/>
      <c r="K169" s="6"/>
      <c r="L169" s="6"/>
      <c r="M169" s="6"/>
    </row>
    <row r="170" spans="1:3" ht="12.75">
      <c r="A170" s="5">
        <v>20.125</v>
      </c>
      <c r="B170" t="e">
        <f t="shared" si="15"/>
        <v>#DIV/0!</v>
      </c>
      <c r="C170">
        <f>IF(A170&lt;='Set-up'!$B$9,((0.5*$B$2^2*(B170-SIN(B170)))*'Set-up'!$B$8)/(231),"")</f>
      </c>
    </row>
    <row r="171" spans="1:3" ht="12.75">
      <c r="A171" s="5">
        <v>20.25</v>
      </c>
      <c r="B171" t="e">
        <f t="shared" si="15"/>
        <v>#DIV/0!</v>
      </c>
      <c r="C171">
        <f>IF(A171&lt;='Set-up'!$B$9,((0.5*$B$2^2*(B171-SIN(B171)))*'Set-up'!$B$8)/(231),"")</f>
      </c>
    </row>
    <row r="172" spans="1:3" ht="12.75">
      <c r="A172" s="5">
        <v>20.375</v>
      </c>
      <c r="B172" t="e">
        <f t="shared" si="15"/>
        <v>#DIV/0!</v>
      </c>
      <c r="C172">
        <f>IF(A172&lt;='Set-up'!$B$9,((0.5*$B$2^2*(B172-SIN(B172)))*'Set-up'!$B$8)/(231),"")</f>
      </c>
    </row>
    <row r="173" spans="1:3" ht="12.75">
      <c r="A173" s="5">
        <v>20.5</v>
      </c>
      <c r="B173" t="e">
        <f t="shared" si="15"/>
        <v>#DIV/0!</v>
      </c>
      <c r="C173">
        <f>IF(A173&lt;='Set-up'!$B$9,((0.5*$B$2^2*(B173-SIN(B173)))*'Set-up'!$B$8)/(231),"")</f>
      </c>
    </row>
    <row r="174" spans="1:3" ht="12.75">
      <c r="A174" s="5">
        <v>20.625</v>
      </c>
      <c r="B174" t="e">
        <f t="shared" si="15"/>
        <v>#DIV/0!</v>
      </c>
      <c r="C174">
        <f>IF(A174&lt;='Set-up'!$B$9,((0.5*$B$2^2*(B174-SIN(B174)))*'Set-up'!$B$8)/(231),"")</f>
      </c>
    </row>
    <row r="175" spans="1:3" ht="12.75">
      <c r="A175" s="5">
        <v>20.75</v>
      </c>
      <c r="B175" t="e">
        <f t="shared" si="15"/>
        <v>#DIV/0!</v>
      </c>
      <c r="C175">
        <f>IF(A175&lt;='Set-up'!$B$9,((0.5*$B$2^2*(B175-SIN(B175)))*'Set-up'!$B$8)/(231),"")</f>
      </c>
    </row>
    <row r="176" spans="1:3" ht="12.75">
      <c r="A176" s="5">
        <v>20.875</v>
      </c>
      <c r="B176" t="e">
        <f t="shared" si="15"/>
        <v>#DIV/0!</v>
      </c>
      <c r="C176">
        <f>IF(A176&lt;='Set-up'!$B$9,((0.5*$B$2^2*(B176-SIN(B176)))*'Set-up'!$B$8)/(231),"")</f>
      </c>
    </row>
    <row r="177" spans="1:3" ht="12.75">
      <c r="A177" s="5">
        <v>21</v>
      </c>
      <c r="B177" t="e">
        <f t="shared" si="15"/>
        <v>#DIV/0!</v>
      </c>
      <c r="C177">
        <f>IF(A177&lt;='Set-up'!$B$9,((0.5*$B$2^2*(B177-SIN(B177)))*'Set-up'!$B$8)/(231),"")</f>
      </c>
    </row>
    <row r="178" spans="1:3" ht="12.75">
      <c r="A178" s="5">
        <v>21.125</v>
      </c>
      <c r="B178" t="e">
        <f t="shared" si="15"/>
        <v>#DIV/0!</v>
      </c>
      <c r="C178">
        <f>IF(A178&lt;='Set-up'!$B$9,((0.5*$B$2^2*(B178-SIN(B178)))*'Set-up'!$B$8)/(231),"")</f>
      </c>
    </row>
    <row r="179" spans="1:3" ht="12.75">
      <c r="A179" s="5">
        <v>21.25</v>
      </c>
      <c r="B179" t="e">
        <f t="shared" si="15"/>
        <v>#DIV/0!</v>
      </c>
      <c r="C179">
        <f>IF(A179&lt;='Set-up'!$B$9,((0.5*$B$2^2*(B179-SIN(B179)))*'Set-up'!$B$8)/(231),"")</f>
      </c>
    </row>
    <row r="180" spans="1:3" ht="12.75">
      <c r="A180" s="5">
        <v>21.375</v>
      </c>
      <c r="B180" t="e">
        <f t="shared" si="15"/>
        <v>#DIV/0!</v>
      </c>
      <c r="C180">
        <f>IF(A180&lt;='Set-up'!$B$9,((0.5*$B$2^2*(B180-SIN(B180)))*'Set-up'!$B$8)/(231),"")</f>
      </c>
    </row>
    <row r="181" spans="1:3" ht="12.75">
      <c r="A181" s="5">
        <v>21.5</v>
      </c>
      <c r="B181" t="e">
        <f t="shared" si="15"/>
        <v>#DIV/0!</v>
      </c>
      <c r="C181">
        <f>IF(A181&lt;='Set-up'!$B$9,((0.5*$B$2^2*(B181-SIN(B181)))*'Set-up'!$B$8)/(231),"")</f>
      </c>
    </row>
    <row r="182" spans="1:3" ht="12.75">
      <c r="A182" s="5">
        <v>21.625</v>
      </c>
      <c r="B182" t="e">
        <f t="shared" si="15"/>
        <v>#DIV/0!</v>
      </c>
      <c r="C182">
        <f>IF(A182&lt;='Set-up'!$B$9,((0.5*$B$2^2*(B182-SIN(B182)))*'Set-up'!$B$8)/(231),"")</f>
      </c>
    </row>
    <row r="183" spans="1:3" ht="12.75">
      <c r="A183" s="5">
        <v>21.75</v>
      </c>
      <c r="B183" t="e">
        <f t="shared" si="15"/>
        <v>#DIV/0!</v>
      </c>
      <c r="C183">
        <f>IF(A183&lt;='Set-up'!$B$9,((0.5*$B$2^2*(B183-SIN(B183)))*'Set-up'!$B$8)/(231),"")</f>
      </c>
    </row>
    <row r="184" spans="1:3" ht="12.75">
      <c r="A184" s="5">
        <v>21.875</v>
      </c>
      <c r="B184" t="e">
        <f t="shared" si="15"/>
        <v>#DIV/0!</v>
      </c>
      <c r="C184">
        <f>IF(A184&lt;='Set-up'!$B$9,((0.5*$B$2^2*(B184-SIN(B184)))*'Set-up'!$B$8)/(231),"")</f>
      </c>
    </row>
    <row r="185" spans="1:3" ht="12.75">
      <c r="A185" s="5">
        <v>22</v>
      </c>
      <c r="B185" t="e">
        <f t="shared" si="15"/>
        <v>#DIV/0!</v>
      </c>
      <c r="C185">
        <f>IF(A185&lt;='Set-up'!$B$9,((0.5*$B$2^2*(B185-SIN(B185)))*'Set-up'!$B$8)/(231),"")</f>
      </c>
    </row>
    <row r="186" spans="1:3" ht="12.75">
      <c r="A186" s="5">
        <v>22.125</v>
      </c>
      <c r="B186" t="e">
        <f t="shared" si="15"/>
        <v>#DIV/0!</v>
      </c>
      <c r="C186">
        <f>IF(A186&lt;='Set-up'!$B$9,((0.5*$B$2^2*(B186-SIN(B186)))*'Set-up'!$B$8)/(231),"")</f>
      </c>
    </row>
    <row r="187" spans="1:3" ht="12.75">
      <c r="A187" s="5">
        <v>22.25</v>
      </c>
      <c r="B187" t="e">
        <f t="shared" si="15"/>
        <v>#DIV/0!</v>
      </c>
      <c r="C187">
        <f>IF(A187&lt;='Set-up'!$B$9,((0.5*$B$2^2*(B187-SIN(B187)))*'Set-up'!$B$8)/(231),"")</f>
      </c>
    </row>
    <row r="188" spans="1:3" ht="12.75">
      <c r="A188" s="5">
        <v>22.375</v>
      </c>
      <c r="B188" t="e">
        <f t="shared" si="15"/>
        <v>#DIV/0!</v>
      </c>
      <c r="C188">
        <f>IF(A188&lt;='Set-up'!$B$9,((0.5*$B$2^2*(B188-SIN(B188)))*'Set-up'!$B$8)/(231),"")</f>
      </c>
    </row>
    <row r="189" spans="1:3" ht="12.75">
      <c r="A189" s="5">
        <v>22.5</v>
      </c>
      <c r="B189" t="e">
        <f t="shared" si="15"/>
        <v>#DIV/0!</v>
      </c>
      <c r="C189">
        <f>IF(A189&lt;='Set-up'!$B$9,((0.5*$B$2^2*(B189-SIN(B189)))*'Set-up'!$B$8)/(231),"")</f>
      </c>
    </row>
    <row r="190" spans="1:3" ht="12.75">
      <c r="A190" s="5">
        <v>22.625</v>
      </c>
      <c r="B190" t="e">
        <f t="shared" si="15"/>
        <v>#DIV/0!</v>
      </c>
      <c r="C190">
        <f>IF(A190&lt;='Set-up'!$B$9,((0.5*$B$2^2*(B190-SIN(B190)))*'Set-up'!$B$8)/(231),"")</f>
      </c>
    </row>
    <row r="191" spans="1:3" ht="12.75">
      <c r="A191" s="5">
        <v>22.75</v>
      </c>
      <c r="B191" t="e">
        <f t="shared" si="15"/>
        <v>#DIV/0!</v>
      </c>
      <c r="C191">
        <f>IF(A191&lt;='Set-up'!$B$9,((0.5*$B$2^2*(B191-SIN(B191)))*'Set-up'!$B$8)/(231),"")</f>
      </c>
    </row>
    <row r="192" spans="1:3" ht="12.75">
      <c r="A192" s="5">
        <v>22.875</v>
      </c>
      <c r="B192" t="e">
        <f t="shared" si="15"/>
        <v>#DIV/0!</v>
      </c>
      <c r="C192">
        <f>IF(A192&lt;='Set-up'!$B$9,((0.5*$B$2^2*(B192-SIN(B192)))*'Set-up'!$B$8)/(231),"")</f>
      </c>
    </row>
    <row r="193" spans="1:3" ht="12.75">
      <c r="A193" s="5">
        <v>23</v>
      </c>
      <c r="B193" t="e">
        <f t="shared" si="15"/>
        <v>#DIV/0!</v>
      </c>
      <c r="C193">
        <f>IF(A193&lt;='Set-up'!$B$9,((0.5*$B$2^2*(B193-SIN(B193)))*'Set-up'!$B$8)/(231),"")</f>
      </c>
    </row>
    <row r="194" spans="1:3" ht="12.75">
      <c r="A194" s="5">
        <v>23.125</v>
      </c>
      <c r="B194" t="e">
        <f t="shared" si="15"/>
        <v>#DIV/0!</v>
      </c>
      <c r="C194">
        <f>IF(A194&lt;='Set-up'!$B$9,((0.5*$B$2^2*(B194-SIN(B194)))*'Set-up'!$B$8)/(231),"")</f>
      </c>
    </row>
    <row r="195" spans="1:3" ht="12.75">
      <c r="A195" s="5">
        <v>23.25</v>
      </c>
      <c r="B195" t="e">
        <f t="shared" si="15"/>
        <v>#DIV/0!</v>
      </c>
      <c r="C195">
        <f>IF(A195&lt;='Set-up'!$B$9,((0.5*$B$2^2*(B195-SIN(B195)))*'Set-up'!$B$8)/(231),"")</f>
      </c>
    </row>
    <row r="196" spans="1:3" ht="12.75">
      <c r="A196" s="5">
        <v>23.375</v>
      </c>
      <c r="B196" t="e">
        <f t="shared" si="15"/>
        <v>#DIV/0!</v>
      </c>
      <c r="C196">
        <f>IF(A196&lt;='Set-up'!$B$9,((0.5*$B$2^2*(B196-SIN(B196)))*'Set-up'!$B$8)/(231),"")</f>
      </c>
    </row>
    <row r="197" spans="1:3" ht="12.75">
      <c r="A197" s="5">
        <v>23.5</v>
      </c>
      <c r="B197" t="e">
        <f t="shared" si="15"/>
        <v>#DIV/0!</v>
      </c>
      <c r="C197">
        <f>IF(A197&lt;='Set-up'!$B$9,((0.5*$B$2^2*(B197-SIN(B197)))*'Set-up'!$B$8)/(231),"")</f>
      </c>
    </row>
    <row r="198" spans="1:3" ht="12.75">
      <c r="A198" s="5">
        <v>23.625</v>
      </c>
      <c r="B198" t="e">
        <f t="shared" si="15"/>
        <v>#DIV/0!</v>
      </c>
      <c r="C198">
        <f>IF(A198&lt;='Set-up'!$B$9,((0.5*$B$2^2*(B198-SIN(B198)))*'Set-up'!$B$8)/(231),"")</f>
      </c>
    </row>
    <row r="199" spans="1:3" ht="12.75">
      <c r="A199" s="5">
        <v>23.75</v>
      </c>
      <c r="B199" t="e">
        <f t="shared" si="15"/>
        <v>#DIV/0!</v>
      </c>
      <c r="C199">
        <f>IF(A199&lt;='Set-up'!$B$9,((0.5*$B$2^2*(B199-SIN(B199)))*'Set-up'!$B$8)/(231),"")</f>
      </c>
    </row>
    <row r="200" spans="1:3" ht="12.75">
      <c r="A200" s="5">
        <v>23.875</v>
      </c>
      <c r="B200" t="e">
        <f t="shared" si="15"/>
        <v>#DIV/0!</v>
      </c>
      <c r="C200">
        <f>IF(A200&lt;='Set-up'!$B$9,((0.5*$B$2^2*(B200-SIN(B200)))*'Set-up'!$B$8)/(231),"")</f>
      </c>
    </row>
    <row r="201" spans="1:3" ht="12.75">
      <c r="A201" s="5">
        <v>24</v>
      </c>
      <c r="B201" t="e">
        <f aca="true" t="shared" si="18" ref="B201:B264">(ACOS(($B$2-A201)/$B$2))*2</f>
        <v>#DIV/0!</v>
      </c>
      <c r="C201">
        <f>IF(A201&lt;='Set-up'!$B$9,((0.5*$B$2^2*(B201-SIN(B201)))*'Set-up'!$B$8)/(231),"")</f>
      </c>
    </row>
    <row r="202" spans="1:3" ht="12.75">
      <c r="A202" s="5">
        <v>24.125</v>
      </c>
      <c r="B202" t="e">
        <f t="shared" si="18"/>
        <v>#DIV/0!</v>
      </c>
      <c r="C202">
        <f>IF(A202&lt;='Set-up'!$B$9,((0.5*$B$2^2*(B202-SIN(B202)))*'Set-up'!$B$8)/(231),"")</f>
      </c>
    </row>
    <row r="203" spans="1:3" ht="12.75">
      <c r="A203" s="5">
        <v>24.25</v>
      </c>
      <c r="B203" t="e">
        <f t="shared" si="18"/>
        <v>#DIV/0!</v>
      </c>
      <c r="C203">
        <f>IF(A203&lt;='Set-up'!$B$9,((0.5*$B$2^2*(B203-SIN(B203)))*'Set-up'!$B$8)/(231),"")</f>
      </c>
    </row>
    <row r="204" spans="1:3" ht="12.75">
      <c r="A204" s="5">
        <v>24.375</v>
      </c>
      <c r="B204" t="e">
        <f t="shared" si="18"/>
        <v>#DIV/0!</v>
      </c>
      <c r="C204">
        <f>IF(A204&lt;='Set-up'!$B$9,((0.5*$B$2^2*(B204-SIN(B204)))*'Set-up'!$B$8)/(231),"")</f>
      </c>
    </row>
    <row r="205" spans="1:3" ht="12.75">
      <c r="A205" s="5">
        <v>24.5</v>
      </c>
      <c r="B205" t="e">
        <f t="shared" si="18"/>
        <v>#DIV/0!</v>
      </c>
      <c r="C205">
        <f>IF(A205&lt;='Set-up'!$B$9,((0.5*$B$2^2*(B205-SIN(B205)))*'Set-up'!$B$8)/(231),"")</f>
      </c>
    </row>
    <row r="206" spans="1:3" ht="12.75">
      <c r="A206" s="5">
        <v>24.625</v>
      </c>
      <c r="B206" t="e">
        <f t="shared" si="18"/>
        <v>#DIV/0!</v>
      </c>
      <c r="C206">
        <f>IF(A206&lt;='Set-up'!$B$9,((0.5*$B$2^2*(B206-SIN(B206)))*'Set-up'!$B$8)/(231),"")</f>
      </c>
    </row>
    <row r="207" spans="1:3" ht="12.75">
      <c r="A207" s="5">
        <v>24.75</v>
      </c>
      <c r="B207" t="e">
        <f t="shared" si="18"/>
        <v>#DIV/0!</v>
      </c>
      <c r="C207">
        <f>IF(A207&lt;='Set-up'!$B$9,((0.5*$B$2^2*(B207-SIN(B207)))*'Set-up'!$B$8)/(231),"")</f>
      </c>
    </row>
    <row r="208" spans="1:3" ht="12.75">
      <c r="A208" s="5">
        <v>24.875</v>
      </c>
      <c r="B208" t="e">
        <f t="shared" si="18"/>
        <v>#DIV/0!</v>
      </c>
      <c r="C208">
        <f>IF(A208&lt;='Set-up'!$B$9,((0.5*$B$2^2*(B208-SIN(B208)))*'Set-up'!$B$8)/(231),"")</f>
      </c>
    </row>
    <row r="209" spans="1:3" ht="12.75">
      <c r="A209" s="5">
        <v>25</v>
      </c>
      <c r="B209" t="e">
        <f t="shared" si="18"/>
        <v>#DIV/0!</v>
      </c>
      <c r="C209">
        <f>IF(A209&lt;='Set-up'!$B$9,((0.5*$B$2^2*(B209-SIN(B209)))*'Set-up'!$B$8)/(231),"")</f>
      </c>
    </row>
    <row r="210" spans="1:3" ht="12.75">
      <c r="A210" s="5">
        <v>25.125</v>
      </c>
      <c r="B210" t="e">
        <f t="shared" si="18"/>
        <v>#DIV/0!</v>
      </c>
      <c r="C210">
        <f>IF(A210&lt;='Set-up'!$B$9,((0.5*$B$2^2*(B210-SIN(B210)))*'Set-up'!$B$8)/(231),"")</f>
      </c>
    </row>
    <row r="211" spans="1:3" ht="12.75">
      <c r="A211" s="5">
        <v>25.25</v>
      </c>
      <c r="B211" t="e">
        <f t="shared" si="18"/>
        <v>#DIV/0!</v>
      </c>
      <c r="C211">
        <f>IF(A211&lt;='Set-up'!$B$9,((0.5*$B$2^2*(B211-SIN(B211)))*'Set-up'!$B$8)/(231),"")</f>
      </c>
    </row>
    <row r="212" spans="1:3" ht="12.75">
      <c r="A212" s="5">
        <v>25.375</v>
      </c>
      <c r="B212" t="e">
        <f t="shared" si="18"/>
        <v>#DIV/0!</v>
      </c>
      <c r="C212">
        <f>IF(A212&lt;='Set-up'!$B$9,((0.5*$B$2^2*(B212-SIN(B212)))*'Set-up'!$B$8)/(231),"")</f>
      </c>
    </row>
    <row r="213" spans="1:3" ht="12.75">
      <c r="A213" s="5">
        <v>25.5</v>
      </c>
      <c r="B213" t="e">
        <f t="shared" si="18"/>
        <v>#DIV/0!</v>
      </c>
      <c r="C213">
        <f>IF(A213&lt;='Set-up'!$B$9,((0.5*$B$2^2*(B213-SIN(B213)))*'Set-up'!$B$8)/(231),"")</f>
      </c>
    </row>
    <row r="214" spans="1:3" ht="12.75">
      <c r="A214" s="5">
        <v>25.625</v>
      </c>
      <c r="B214" t="e">
        <f t="shared" si="18"/>
        <v>#DIV/0!</v>
      </c>
      <c r="C214">
        <f>IF(A214&lt;='Set-up'!$B$9,((0.5*$B$2^2*(B214-SIN(B214)))*'Set-up'!$B$8)/(231),"")</f>
      </c>
    </row>
    <row r="215" spans="1:3" ht="12.75">
      <c r="A215" s="5">
        <v>25.75</v>
      </c>
      <c r="B215" t="e">
        <f t="shared" si="18"/>
        <v>#DIV/0!</v>
      </c>
      <c r="C215">
        <f>IF(A215&lt;='Set-up'!$B$9,((0.5*$B$2^2*(B215-SIN(B215)))*'Set-up'!$B$8)/(231),"")</f>
      </c>
    </row>
    <row r="216" spans="1:3" ht="12.75">
      <c r="A216" s="5">
        <v>25.875</v>
      </c>
      <c r="B216" t="e">
        <f t="shared" si="18"/>
        <v>#DIV/0!</v>
      </c>
      <c r="C216">
        <f>IF(A216&lt;='Set-up'!$B$9,((0.5*$B$2^2*(B216-SIN(B216)))*'Set-up'!$B$8)/(231),"")</f>
      </c>
    </row>
    <row r="217" spans="1:3" ht="12.75">
      <c r="A217" s="5">
        <v>26</v>
      </c>
      <c r="B217" t="e">
        <f t="shared" si="18"/>
        <v>#DIV/0!</v>
      </c>
      <c r="C217">
        <f>IF(A217&lt;='Set-up'!$B$9,((0.5*$B$2^2*(B217-SIN(B217)))*'Set-up'!$B$8)/(231),"")</f>
      </c>
    </row>
    <row r="218" spans="1:3" ht="12.75">
      <c r="A218" s="5">
        <v>26.125</v>
      </c>
      <c r="B218" t="e">
        <f t="shared" si="18"/>
        <v>#DIV/0!</v>
      </c>
      <c r="C218">
        <f>IF(A218&lt;='Set-up'!$B$9,((0.5*$B$2^2*(B218-SIN(B218)))*'Set-up'!$B$8)/(231),"")</f>
      </c>
    </row>
    <row r="219" spans="1:3" ht="12.75">
      <c r="A219" s="5">
        <v>26.25</v>
      </c>
      <c r="B219" t="e">
        <f t="shared" si="18"/>
        <v>#DIV/0!</v>
      </c>
      <c r="C219">
        <f>IF(A219&lt;='Set-up'!$B$9,((0.5*$B$2^2*(B219-SIN(B219)))*'Set-up'!$B$8)/(231),"")</f>
      </c>
    </row>
    <row r="220" spans="1:3" ht="12.75">
      <c r="A220" s="5">
        <v>26.375</v>
      </c>
      <c r="B220" t="e">
        <f t="shared" si="18"/>
        <v>#DIV/0!</v>
      </c>
      <c r="C220">
        <f>IF(A220&lt;='Set-up'!$B$9,((0.5*$B$2^2*(B220-SIN(B220)))*'Set-up'!$B$8)/(231),"")</f>
      </c>
    </row>
    <row r="221" spans="1:3" ht="12.75">
      <c r="A221" s="5">
        <v>26.5</v>
      </c>
      <c r="B221" t="e">
        <f t="shared" si="18"/>
        <v>#DIV/0!</v>
      </c>
      <c r="C221">
        <f>IF(A221&lt;='Set-up'!$B$9,((0.5*$B$2^2*(B221-SIN(B221)))*'Set-up'!$B$8)/(231),"")</f>
      </c>
    </row>
    <row r="222" spans="1:3" ht="12.75">
      <c r="A222" s="5">
        <v>26.625</v>
      </c>
      <c r="B222" t="e">
        <f t="shared" si="18"/>
        <v>#DIV/0!</v>
      </c>
      <c r="C222">
        <f>IF(A222&lt;='Set-up'!$B$9,((0.5*$B$2^2*(B222-SIN(B222)))*'Set-up'!$B$8)/(231),"")</f>
      </c>
    </row>
    <row r="223" spans="1:3" ht="12.75">
      <c r="A223" s="5">
        <v>26.75</v>
      </c>
      <c r="B223" t="e">
        <f t="shared" si="18"/>
        <v>#DIV/0!</v>
      </c>
      <c r="C223">
        <f>IF(A223&lt;='Set-up'!$B$9,((0.5*$B$2^2*(B223-SIN(B223)))*'Set-up'!$B$8)/(231),"")</f>
      </c>
    </row>
    <row r="224" spans="1:3" ht="12.75">
      <c r="A224" s="5">
        <v>26.875</v>
      </c>
      <c r="B224" t="e">
        <f t="shared" si="18"/>
        <v>#DIV/0!</v>
      </c>
      <c r="C224">
        <f>IF(A224&lt;='Set-up'!$B$9,((0.5*$B$2^2*(B224-SIN(B224)))*'Set-up'!$B$8)/(231),"")</f>
      </c>
    </row>
    <row r="225" spans="1:3" ht="12.75">
      <c r="A225" s="5">
        <v>27</v>
      </c>
      <c r="B225" t="e">
        <f t="shared" si="18"/>
        <v>#DIV/0!</v>
      </c>
      <c r="C225">
        <f>IF(A225&lt;='Set-up'!$B$9,((0.5*$B$2^2*(B225-SIN(B225)))*'Set-up'!$B$8)/(231),"")</f>
      </c>
    </row>
    <row r="226" spans="1:3" ht="12.75">
      <c r="A226" s="5">
        <v>27.125</v>
      </c>
      <c r="B226" t="e">
        <f t="shared" si="18"/>
        <v>#DIV/0!</v>
      </c>
      <c r="C226">
        <f>IF(A226&lt;='Set-up'!$B$9,((0.5*$B$2^2*(B226-SIN(B226)))*'Set-up'!$B$8)/(231),"")</f>
      </c>
    </row>
    <row r="227" spans="1:3" ht="12.75">
      <c r="A227" s="5">
        <v>27.25</v>
      </c>
      <c r="B227" t="e">
        <f t="shared" si="18"/>
        <v>#DIV/0!</v>
      </c>
      <c r="C227">
        <f>IF(A227&lt;='Set-up'!$B$9,((0.5*$B$2^2*(B227-SIN(B227)))*'Set-up'!$B$8)/(231),"")</f>
      </c>
    </row>
    <row r="228" spans="1:3" ht="12.75">
      <c r="A228" s="5">
        <v>27.375</v>
      </c>
      <c r="B228" t="e">
        <f t="shared" si="18"/>
        <v>#DIV/0!</v>
      </c>
      <c r="C228">
        <f>IF(A228&lt;='Set-up'!$B$9,((0.5*$B$2^2*(B228-SIN(B228)))*'Set-up'!$B$8)/(231),"")</f>
      </c>
    </row>
    <row r="229" spans="1:3" ht="12.75">
      <c r="A229" s="5">
        <v>27.5</v>
      </c>
      <c r="B229" t="e">
        <f t="shared" si="18"/>
        <v>#DIV/0!</v>
      </c>
      <c r="C229">
        <f>IF(A229&lt;='Set-up'!$B$9,((0.5*$B$2^2*(B229-SIN(B229)))*'Set-up'!$B$8)/(231),"")</f>
      </c>
    </row>
    <row r="230" spans="1:3" ht="12.75">
      <c r="A230" s="5">
        <v>27.625</v>
      </c>
      <c r="B230" t="e">
        <f t="shared" si="18"/>
        <v>#DIV/0!</v>
      </c>
      <c r="C230">
        <f>IF(A230&lt;='Set-up'!$B$9,((0.5*$B$2^2*(B230-SIN(B230)))*'Set-up'!$B$8)/(231),"")</f>
      </c>
    </row>
    <row r="231" spans="1:3" ht="12.75">
      <c r="A231" s="5">
        <v>27.75</v>
      </c>
      <c r="B231" t="e">
        <f t="shared" si="18"/>
        <v>#DIV/0!</v>
      </c>
      <c r="C231">
        <f>IF(A231&lt;='Set-up'!$B$9,((0.5*$B$2^2*(B231-SIN(B231)))*'Set-up'!$B$8)/(231),"")</f>
      </c>
    </row>
    <row r="232" spans="1:3" ht="12.75">
      <c r="A232" s="5">
        <v>27.875</v>
      </c>
      <c r="B232" t="e">
        <f t="shared" si="18"/>
        <v>#DIV/0!</v>
      </c>
      <c r="C232">
        <f>IF(A232&lt;='Set-up'!$B$9,((0.5*$B$2^2*(B232-SIN(B232)))*'Set-up'!$B$8)/(231),"")</f>
      </c>
    </row>
    <row r="233" spans="1:3" ht="12.75">
      <c r="A233" s="5">
        <v>28</v>
      </c>
      <c r="B233" t="e">
        <f t="shared" si="18"/>
        <v>#DIV/0!</v>
      </c>
      <c r="C233">
        <f>IF(A233&lt;='Set-up'!$B$9,((0.5*$B$2^2*(B233-SIN(B233)))*'Set-up'!$B$8)/(231),"")</f>
      </c>
    </row>
    <row r="234" spans="1:3" ht="12.75">
      <c r="A234" s="5">
        <v>28.125</v>
      </c>
      <c r="B234" t="e">
        <f t="shared" si="18"/>
        <v>#DIV/0!</v>
      </c>
      <c r="C234">
        <f>IF(A234&lt;='Set-up'!$B$9,((0.5*$B$2^2*(B234-SIN(B234)))*'Set-up'!$B$8)/(231),"")</f>
      </c>
    </row>
    <row r="235" spans="1:3" ht="12.75">
      <c r="A235" s="5">
        <v>28.25</v>
      </c>
      <c r="B235" t="e">
        <f t="shared" si="18"/>
        <v>#DIV/0!</v>
      </c>
      <c r="C235">
        <f>IF(A235&lt;='Set-up'!$B$9,((0.5*$B$2^2*(B235-SIN(B235)))*'Set-up'!$B$8)/(231),"")</f>
      </c>
    </row>
    <row r="236" spans="1:3" ht="12.75">
      <c r="A236" s="5">
        <v>28.375</v>
      </c>
      <c r="B236" t="e">
        <f t="shared" si="18"/>
        <v>#DIV/0!</v>
      </c>
      <c r="C236">
        <f>IF(A236&lt;='Set-up'!$B$9,((0.5*$B$2^2*(B236-SIN(B236)))*'Set-up'!$B$8)/(231),"")</f>
      </c>
    </row>
    <row r="237" spans="1:3" ht="12.75">
      <c r="A237" s="5">
        <v>28.5</v>
      </c>
      <c r="B237" t="e">
        <f t="shared" si="18"/>
        <v>#DIV/0!</v>
      </c>
      <c r="C237">
        <f>IF(A237&lt;='Set-up'!$B$9,((0.5*$B$2^2*(B237-SIN(B237)))*'Set-up'!$B$8)/(231),"")</f>
      </c>
    </row>
    <row r="238" spans="1:3" ht="12.75">
      <c r="A238" s="5">
        <v>28.625</v>
      </c>
      <c r="B238" t="e">
        <f t="shared" si="18"/>
        <v>#DIV/0!</v>
      </c>
      <c r="C238">
        <f>IF(A238&lt;='Set-up'!$B$9,((0.5*$B$2^2*(B238-SIN(B238)))*'Set-up'!$B$8)/(231),"")</f>
      </c>
    </row>
    <row r="239" spans="1:3" ht="12.75">
      <c r="A239" s="5">
        <v>28.75</v>
      </c>
      <c r="B239" t="e">
        <f t="shared" si="18"/>
        <v>#DIV/0!</v>
      </c>
      <c r="C239">
        <f>IF(A239&lt;='Set-up'!$B$9,((0.5*$B$2^2*(B239-SIN(B239)))*'Set-up'!$B$8)/(231),"")</f>
      </c>
    </row>
    <row r="240" spans="1:3" ht="12.75">
      <c r="A240" s="5">
        <v>28.875</v>
      </c>
      <c r="B240" t="e">
        <f t="shared" si="18"/>
        <v>#DIV/0!</v>
      </c>
      <c r="C240">
        <f>IF(A240&lt;='Set-up'!$B$9,((0.5*$B$2^2*(B240-SIN(B240)))*'Set-up'!$B$8)/(231),"")</f>
      </c>
    </row>
    <row r="241" spans="1:3" ht="12.75">
      <c r="A241" s="5">
        <v>29</v>
      </c>
      <c r="B241" t="e">
        <f t="shared" si="18"/>
        <v>#DIV/0!</v>
      </c>
      <c r="C241">
        <f>IF(A241&lt;='Set-up'!$B$9,((0.5*$B$2^2*(B241-SIN(B241)))*'Set-up'!$B$8)/(231),"")</f>
      </c>
    </row>
    <row r="242" spans="1:3" ht="12.75">
      <c r="A242" s="5">
        <v>29.125</v>
      </c>
      <c r="B242" t="e">
        <f t="shared" si="18"/>
        <v>#DIV/0!</v>
      </c>
      <c r="C242">
        <f>IF(A242&lt;='Set-up'!$B$9,((0.5*$B$2^2*(B242-SIN(B242)))*'Set-up'!$B$8)/(231),"")</f>
      </c>
    </row>
    <row r="243" spans="1:3" ht="12.75">
      <c r="A243" s="5">
        <v>29.25</v>
      </c>
      <c r="B243" t="e">
        <f t="shared" si="18"/>
        <v>#DIV/0!</v>
      </c>
      <c r="C243">
        <f>IF(A243&lt;='Set-up'!$B$9,((0.5*$B$2^2*(B243-SIN(B243)))*'Set-up'!$B$8)/(231),"")</f>
      </c>
    </row>
    <row r="244" spans="1:3" ht="12.75">
      <c r="A244" s="5">
        <v>29.375</v>
      </c>
      <c r="B244" t="e">
        <f t="shared" si="18"/>
        <v>#DIV/0!</v>
      </c>
      <c r="C244">
        <f>IF(A244&lt;='Set-up'!$B$9,((0.5*$B$2^2*(B244-SIN(B244)))*'Set-up'!$B$8)/(231),"")</f>
      </c>
    </row>
    <row r="245" spans="1:3" ht="12.75">
      <c r="A245" s="5">
        <v>29.5</v>
      </c>
      <c r="B245" t="e">
        <f t="shared" si="18"/>
        <v>#DIV/0!</v>
      </c>
      <c r="C245">
        <f>IF(A245&lt;='Set-up'!$B$9,((0.5*$B$2^2*(B245-SIN(B245)))*'Set-up'!$B$8)/(231),"")</f>
      </c>
    </row>
    <row r="246" spans="1:3" ht="12.75">
      <c r="A246" s="5">
        <v>29.625</v>
      </c>
      <c r="B246" t="e">
        <f t="shared" si="18"/>
        <v>#DIV/0!</v>
      </c>
      <c r="C246">
        <f>IF(A246&lt;='Set-up'!$B$9,((0.5*$B$2^2*(B246-SIN(B246)))*'Set-up'!$B$8)/(231),"")</f>
      </c>
    </row>
    <row r="247" spans="1:3" ht="12.75">
      <c r="A247" s="5">
        <v>29.75</v>
      </c>
      <c r="B247" t="e">
        <f t="shared" si="18"/>
        <v>#DIV/0!</v>
      </c>
      <c r="C247">
        <f>IF(A247&lt;='Set-up'!$B$9,((0.5*$B$2^2*(B247-SIN(B247)))*'Set-up'!$B$8)/(231),"")</f>
      </c>
    </row>
    <row r="248" spans="1:3" ht="12.75">
      <c r="A248" s="5">
        <v>29.875</v>
      </c>
      <c r="B248" t="e">
        <f t="shared" si="18"/>
        <v>#DIV/0!</v>
      </c>
      <c r="C248">
        <f>IF(A248&lt;='Set-up'!$B$9,((0.5*$B$2^2*(B248-SIN(B248)))*'Set-up'!$B$8)/(231),"")</f>
      </c>
    </row>
    <row r="249" spans="1:3" ht="12.75">
      <c r="A249" s="5">
        <v>30</v>
      </c>
      <c r="B249" t="e">
        <f t="shared" si="18"/>
        <v>#DIV/0!</v>
      </c>
      <c r="C249">
        <f>IF(A249&lt;='Set-up'!$B$9,((0.5*$B$2^2*(B249-SIN(B249)))*'Set-up'!$B$8)/(231),"")</f>
      </c>
    </row>
    <row r="250" spans="1:3" ht="12.75">
      <c r="A250" s="5">
        <v>30.125</v>
      </c>
      <c r="B250" t="e">
        <f t="shared" si="18"/>
        <v>#DIV/0!</v>
      </c>
      <c r="C250">
        <f>IF(A250&lt;='Set-up'!$B$9,((0.5*$B$2^2*(B250-SIN(B250)))*'Set-up'!$B$8)/(231),"")</f>
      </c>
    </row>
    <row r="251" spans="1:3" ht="12.75">
      <c r="A251" s="5">
        <v>30.25</v>
      </c>
      <c r="B251" t="e">
        <f t="shared" si="18"/>
        <v>#DIV/0!</v>
      </c>
      <c r="C251">
        <f>IF(A251&lt;='Set-up'!$B$9,((0.5*$B$2^2*(B251-SIN(B251)))*'Set-up'!$B$8)/(231),"")</f>
      </c>
    </row>
    <row r="252" spans="1:3" ht="12.75">
      <c r="A252" s="5">
        <v>30.375</v>
      </c>
      <c r="B252" t="e">
        <f t="shared" si="18"/>
        <v>#DIV/0!</v>
      </c>
      <c r="C252">
        <f>IF(A252&lt;='Set-up'!$B$9,((0.5*$B$2^2*(B252-SIN(B252)))*'Set-up'!$B$8)/(231),"")</f>
      </c>
    </row>
    <row r="253" spans="1:3" ht="12.75">
      <c r="A253" s="5">
        <v>30.5</v>
      </c>
      <c r="B253" t="e">
        <f t="shared" si="18"/>
        <v>#DIV/0!</v>
      </c>
      <c r="C253">
        <f>IF(A253&lt;='Set-up'!$B$9,((0.5*$B$2^2*(B253-SIN(B253)))*'Set-up'!$B$8)/(231),"")</f>
      </c>
    </row>
    <row r="254" spans="1:3" ht="12.75">
      <c r="A254" s="5">
        <v>30.625</v>
      </c>
      <c r="B254" t="e">
        <f t="shared" si="18"/>
        <v>#DIV/0!</v>
      </c>
      <c r="C254">
        <f>IF(A254&lt;='Set-up'!$B$9,((0.5*$B$2^2*(B254-SIN(B254)))*'Set-up'!$B$8)/(231),"")</f>
      </c>
    </row>
    <row r="255" spans="1:3" ht="12.75">
      <c r="A255" s="5">
        <v>30.75</v>
      </c>
      <c r="B255" t="e">
        <f t="shared" si="18"/>
        <v>#DIV/0!</v>
      </c>
      <c r="C255">
        <f>IF(A255&lt;='Set-up'!$B$9,((0.5*$B$2^2*(B255-SIN(B255)))*'Set-up'!$B$8)/(231),"")</f>
      </c>
    </row>
    <row r="256" spans="1:3" ht="12.75">
      <c r="A256" s="5">
        <v>30.875</v>
      </c>
      <c r="B256" t="e">
        <f t="shared" si="18"/>
        <v>#DIV/0!</v>
      </c>
      <c r="C256">
        <f>IF(A256&lt;='Set-up'!$B$9,((0.5*$B$2^2*(B256-SIN(B256)))*'Set-up'!$B$8)/(231),"")</f>
      </c>
    </row>
    <row r="257" spans="1:3" ht="12.75">
      <c r="A257" s="5">
        <v>31</v>
      </c>
      <c r="B257" t="e">
        <f t="shared" si="18"/>
        <v>#DIV/0!</v>
      </c>
      <c r="C257">
        <f>IF(A257&lt;='Set-up'!$B$9,((0.5*$B$2^2*(B257-SIN(B257)))*'Set-up'!$B$8)/(231),"")</f>
      </c>
    </row>
    <row r="258" spans="1:3" ht="12.75">
      <c r="A258" s="5">
        <v>31.125</v>
      </c>
      <c r="B258" t="e">
        <f t="shared" si="18"/>
        <v>#DIV/0!</v>
      </c>
      <c r="C258">
        <f>IF(A258&lt;='Set-up'!$B$9,((0.5*$B$2^2*(B258-SIN(B258)))*'Set-up'!$B$8)/(231),"")</f>
      </c>
    </row>
    <row r="259" spans="1:3" ht="12.75">
      <c r="A259" s="5">
        <v>31.25</v>
      </c>
      <c r="B259" t="e">
        <f t="shared" si="18"/>
        <v>#DIV/0!</v>
      </c>
      <c r="C259">
        <f>IF(A259&lt;='Set-up'!$B$9,((0.5*$B$2^2*(B259-SIN(B259)))*'Set-up'!$B$8)/(231),"")</f>
      </c>
    </row>
    <row r="260" spans="1:3" ht="12.75">
      <c r="A260" s="5">
        <v>31.375</v>
      </c>
      <c r="B260" t="e">
        <f t="shared" si="18"/>
        <v>#DIV/0!</v>
      </c>
      <c r="C260">
        <f>IF(A260&lt;='Set-up'!$B$9,((0.5*$B$2^2*(B260-SIN(B260)))*'Set-up'!$B$8)/(231),"")</f>
      </c>
    </row>
    <row r="261" spans="1:3" ht="12.75">
      <c r="A261" s="5">
        <v>31.5</v>
      </c>
      <c r="B261" t="e">
        <f t="shared" si="18"/>
        <v>#DIV/0!</v>
      </c>
      <c r="C261">
        <f>IF(A261&lt;='Set-up'!$B$9,((0.5*$B$2^2*(B261-SIN(B261)))*'Set-up'!$B$8)/(231),"")</f>
      </c>
    </row>
    <row r="262" spans="1:3" ht="12.75">
      <c r="A262" s="5">
        <v>31.625</v>
      </c>
      <c r="B262" t="e">
        <f t="shared" si="18"/>
        <v>#DIV/0!</v>
      </c>
      <c r="C262">
        <f>IF(A262&lt;='Set-up'!$B$9,((0.5*$B$2^2*(B262-SIN(B262)))*'Set-up'!$B$8)/(231),"")</f>
      </c>
    </row>
    <row r="263" spans="1:3" ht="12.75">
      <c r="A263" s="5">
        <v>31.75</v>
      </c>
      <c r="B263" t="e">
        <f t="shared" si="18"/>
        <v>#DIV/0!</v>
      </c>
      <c r="C263">
        <f>IF(A263&lt;='Set-up'!$B$9,((0.5*$B$2^2*(B263-SIN(B263)))*'Set-up'!$B$8)/(231),"")</f>
      </c>
    </row>
    <row r="264" spans="1:3" ht="12.75">
      <c r="A264" s="5">
        <v>31.875</v>
      </c>
      <c r="B264" t="e">
        <f t="shared" si="18"/>
        <v>#DIV/0!</v>
      </c>
      <c r="C264">
        <f>IF(A264&lt;='Set-up'!$B$9,((0.5*$B$2^2*(B264-SIN(B264)))*'Set-up'!$B$8)/(231),"")</f>
      </c>
    </row>
    <row r="265" spans="1:3" ht="12.75">
      <c r="A265" s="5">
        <v>32</v>
      </c>
      <c r="B265" t="e">
        <f aca="true" t="shared" si="19" ref="B265:B328">(ACOS(($B$2-A265)/$B$2))*2</f>
        <v>#DIV/0!</v>
      </c>
      <c r="C265">
        <f>IF(A265&lt;='Set-up'!$B$9,((0.5*$B$2^2*(B265-SIN(B265)))*'Set-up'!$B$8)/(231),"")</f>
      </c>
    </row>
    <row r="266" spans="1:3" ht="12.75">
      <c r="A266" s="5">
        <v>32.125</v>
      </c>
      <c r="B266" t="e">
        <f t="shared" si="19"/>
        <v>#DIV/0!</v>
      </c>
      <c r="C266">
        <f>IF(A266&lt;='Set-up'!$B$9,((0.5*$B$2^2*(B266-SIN(B266)))*'Set-up'!$B$8)/(231),"")</f>
      </c>
    </row>
    <row r="267" spans="1:3" ht="12.75">
      <c r="A267" s="5">
        <v>32.25</v>
      </c>
      <c r="B267" t="e">
        <f t="shared" si="19"/>
        <v>#DIV/0!</v>
      </c>
      <c r="C267">
        <f>IF(A267&lt;='Set-up'!$B$9,((0.5*$B$2^2*(B267-SIN(B267)))*'Set-up'!$B$8)/(231),"")</f>
      </c>
    </row>
    <row r="268" spans="1:3" ht="12.75">
      <c r="A268" s="5">
        <v>32.375</v>
      </c>
      <c r="B268" t="e">
        <f t="shared" si="19"/>
        <v>#DIV/0!</v>
      </c>
      <c r="C268">
        <f>IF(A268&lt;='Set-up'!$B$9,((0.5*$B$2^2*(B268-SIN(B268)))*'Set-up'!$B$8)/(231),"")</f>
      </c>
    </row>
    <row r="269" spans="1:3" ht="12.75">
      <c r="A269" s="5">
        <v>32.5</v>
      </c>
      <c r="B269" t="e">
        <f t="shared" si="19"/>
        <v>#DIV/0!</v>
      </c>
      <c r="C269">
        <f>IF(A269&lt;='Set-up'!$B$9,((0.5*$B$2^2*(B269-SIN(B269)))*'Set-up'!$B$8)/(231),"")</f>
      </c>
    </row>
    <row r="270" spans="1:3" ht="12.75">
      <c r="A270" s="5">
        <v>32.625</v>
      </c>
      <c r="B270" t="e">
        <f t="shared" si="19"/>
        <v>#DIV/0!</v>
      </c>
      <c r="C270">
        <f>IF(A270&lt;='Set-up'!$B$9,((0.5*$B$2^2*(B270-SIN(B270)))*'Set-up'!$B$8)/(231),"")</f>
      </c>
    </row>
    <row r="271" spans="1:3" ht="12.75">
      <c r="A271" s="5">
        <v>32.75</v>
      </c>
      <c r="B271" t="e">
        <f t="shared" si="19"/>
        <v>#DIV/0!</v>
      </c>
      <c r="C271">
        <f>IF(A271&lt;='Set-up'!$B$9,((0.5*$B$2^2*(B271-SIN(B271)))*'Set-up'!$B$8)/(231),"")</f>
      </c>
    </row>
    <row r="272" spans="1:3" ht="12.75">
      <c r="A272" s="5">
        <v>32.875</v>
      </c>
      <c r="B272" t="e">
        <f t="shared" si="19"/>
        <v>#DIV/0!</v>
      </c>
      <c r="C272">
        <f>IF(A272&lt;='Set-up'!$B$9,((0.5*$B$2^2*(B272-SIN(B272)))*'Set-up'!$B$8)/(231),"")</f>
      </c>
    </row>
    <row r="273" spans="1:3" ht="12.75">
      <c r="A273" s="5">
        <v>33</v>
      </c>
      <c r="B273" t="e">
        <f t="shared" si="19"/>
        <v>#DIV/0!</v>
      </c>
      <c r="C273">
        <f>IF(A273&lt;='Set-up'!$B$9,((0.5*$B$2^2*(B273-SIN(B273)))*'Set-up'!$B$8)/(231),"")</f>
      </c>
    </row>
    <row r="274" spans="1:3" ht="12.75">
      <c r="A274" s="5">
        <v>33.125</v>
      </c>
      <c r="B274" t="e">
        <f t="shared" si="19"/>
        <v>#DIV/0!</v>
      </c>
      <c r="C274">
        <f>IF(A274&lt;='Set-up'!$B$9,((0.5*$B$2^2*(B274-SIN(B274)))*'Set-up'!$B$8)/(231),"")</f>
      </c>
    </row>
    <row r="275" spans="1:3" ht="12.75">
      <c r="A275" s="5">
        <v>33.25</v>
      </c>
      <c r="B275" t="e">
        <f t="shared" si="19"/>
        <v>#DIV/0!</v>
      </c>
      <c r="C275">
        <f>IF(A275&lt;='Set-up'!$B$9,((0.5*$B$2^2*(B275-SIN(B275)))*'Set-up'!$B$8)/(231),"")</f>
      </c>
    </row>
    <row r="276" spans="1:3" ht="12.75">
      <c r="A276" s="5">
        <v>33.375</v>
      </c>
      <c r="B276" t="e">
        <f t="shared" si="19"/>
        <v>#DIV/0!</v>
      </c>
      <c r="C276">
        <f>IF(A276&lt;='Set-up'!$B$9,((0.5*$B$2^2*(B276-SIN(B276)))*'Set-up'!$B$8)/(231),"")</f>
      </c>
    </row>
    <row r="277" spans="1:3" ht="12.75">
      <c r="A277" s="5">
        <v>33.5</v>
      </c>
      <c r="B277" t="e">
        <f t="shared" si="19"/>
        <v>#DIV/0!</v>
      </c>
      <c r="C277">
        <f>IF(A277&lt;='Set-up'!$B$9,((0.5*$B$2^2*(B277-SIN(B277)))*'Set-up'!$B$8)/(231),"")</f>
      </c>
    </row>
    <row r="278" spans="1:3" ht="12.75">
      <c r="A278" s="5">
        <v>33.625</v>
      </c>
      <c r="B278" t="e">
        <f t="shared" si="19"/>
        <v>#DIV/0!</v>
      </c>
      <c r="C278">
        <f>IF(A278&lt;='Set-up'!$B$9,((0.5*$B$2^2*(B278-SIN(B278)))*'Set-up'!$B$8)/(231),"")</f>
      </c>
    </row>
    <row r="279" spans="1:3" ht="12.75">
      <c r="A279" s="5">
        <v>33.75</v>
      </c>
      <c r="B279" t="e">
        <f t="shared" si="19"/>
        <v>#DIV/0!</v>
      </c>
      <c r="C279">
        <f>IF(A279&lt;='Set-up'!$B$9,((0.5*$B$2^2*(B279-SIN(B279)))*'Set-up'!$B$8)/(231),"")</f>
      </c>
    </row>
    <row r="280" spans="1:3" ht="12.75">
      <c r="A280" s="5">
        <v>33.875</v>
      </c>
      <c r="B280" t="e">
        <f t="shared" si="19"/>
        <v>#DIV/0!</v>
      </c>
      <c r="C280">
        <f>IF(A280&lt;='Set-up'!$B$9,((0.5*$B$2^2*(B280-SIN(B280)))*'Set-up'!$B$8)/(231),"")</f>
      </c>
    </row>
    <row r="281" spans="1:3" ht="12.75">
      <c r="A281" s="5">
        <v>34</v>
      </c>
      <c r="B281" t="e">
        <f t="shared" si="19"/>
        <v>#DIV/0!</v>
      </c>
      <c r="C281">
        <f>IF(A281&lt;='Set-up'!$B$9,((0.5*$B$2^2*(B281-SIN(B281)))*'Set-up'!$B$8)/(231),"")</f>
      </c>
    </row>
    <row r="282" spans="1:3" ht="12.75">
      <c r="A282" s="5">
        <v>34.125</v>
      </c>
      <c r="B282" t="e">
        <f t="shared" si="19"/>
        <v>#DIV/0!</v>
      </c>
      <c r="C282">
        <f>IF(A282&lt;='Set-up'!$B$9,((0.5*$B$2^2*(B282-SIN(B282)))*'Set-up'!$B$8)/(231),"")</f>
      </c>
    </row>
    <row r="283" spans="1:3" ht="12.75">
      <c r="A283" s="5">
        <v>34.25</v>
      </c>
      <c r="B283" t="e">
        <f t="shared" si="19"/>
        <v>#DIV/0!</v>
      </c>
      <c r="C283">
        <f>IF(A283&lt;='Set-up'!$B$9,((0.5*$B$2^2*(B283-SIN(B283)))*'Set-up'!$B$8)/(231),"")</f>
      </c>
    </row>
    <row r="284" spans="1:3" ht="12.75">
      <c r="A284" s="5">
        <v>34.375</v>
      </c>
      <c r="B284" t="e">
        <f t="shared" si="19"/>
        <v>#DIV/0!</v>
      </c>
      <c r="C284">
        <f>IF(A284&lt;='Set-up'!$B$9,((0.5*$B$2^2*(B284-SIN(B284)))*'Set-up'!$B$8)/(231),"")</f>
      </c>
    </row>
    <row r="285" spans="1:3" ht="12.75">
      <c r="A285" s="5">
        <v>34.5</v>
      </c>
      <c r="B285" t="e">
        <f t="shared" si="19"/>
        <v>#DIV/0!</v>
      </c>
      <c r="C285">
        <f>IF(A285&lt;='Set-up'!$B$9,((0.5*$B$2^2*(B285-SIN(B285)))*'Set-up'!$B$8)/(231),"")</f>
      </c>
    </row>
    <row r="286" spans="1:3" ht="12.75">
      <c r="A286" s="5">
        <v>34.625</v>
      </c>
      <c r="B286" t="e">
        <f t="shared" si="19"/>
        <v>#DIV/0!</v>
      </c>
      <c r="C286">
        <f>IF(A286&lt;='Set-up'!$B$9,((0.5*$B$2^2*(B286-SIN(B286)))*'Set-up'!$B$8)/(231),"")</f>
      </c>
    </row>
    <row r="287" spans="1:3" ht="12.75">
      <c r="A287" s="5">
        <v>34.75</v>
      </c>
      <c r="B287" t="e">
        <f t="shared" si="19"/>
        <v>#DIV/0!</v>
      </c>
      <c r="C287">
        <f>IF(A287&lt;='Set-up'!$B$9,((0.5*$B$2^2*(B287-SIN(B287)))*'Set-up'!$B$8)/(231),"")</f>
      </c>
    </row>
    <row r="288" spans="1:3" ht="12.75">
      <c r="A288" s="5">
        <v>34.875</v>
      </c>
      <c r="B288" t="e">
        <f t="shared" si="19"/>
        <v>#DIV/0!</v>
      </c>
      <c r="C288">
        <f>IF(A288&lt;='Set-up'!$B$9,((0.5*$B$2^2*(B288-SIN(B288)))*'Set-up'!$B$8)/(231),"")</f>
      </c>
    </row>
    <row r="289" spans="1:3" ht="12.75">
      <c r="A289" s="5">
        <v>35</v>
      </c>
      <c r="B289" t="e">
        <f t="shared" si="19"/>
        <v>#DIV/0!</v>
      </c>
      <c r="C289">
        <f>IF(A289&lt;='Set-up'!$B$9,((0.5*$B$2^2*(B289-SIN(B289)))*'Set-up'!$B$8)/(231),"")</f>
      </c>
    </row>
    <row r="290" spans="1:3" ht="12.75">
      <c r="A290" s="5">
        <v>35.125</v>
      </c>
      <c r="B290" t="e">
        <f t="shared" si="19"/>
        <v>#DIV/0!</v>
      </c>
      <c r="C290">
        <f>IF(A290&lt;='Set-up'!$B$9,((0.5*$B$2^2*(B290-SIN(B290)))*'Set-up'!$B$8)/(231),"")</f>
      </c>
    </row>
    <row r="291" spans="1:3" ht="12.75">
      <c r="A291" s="5">
        <v>35.25</v>
      </c>
      <c r="B291" t="e">
        <f t="shared" si="19"/>
        <v>#DIV/0!</v>
      </c>
      <c r="C291">
        <f>IF(A291&lt;='Set-up'!$B$9,((0.5*$B$2^2*(B291-SIN(B291)))*'Set-up'!$B$8)/(231),"")</f>
      </c>
    </row>
    <row r="292" spans="1:3" ht="12.75">
      <c r="A292" s="5">
        <v>35.375</v>
      </c>
      <c r="B292" t="e">
        <f t="shared" si="19"/>
        <v>#DIV/0!</v>
      </c>
      <c r="C292">
        <f>IF(A292&lt;='Set-up'!$B$9,((0.5*$B$2^2*(B292-SIN(B292)))*'Set-up'!$B$8)/(231),"")</f>
      </c>
    </row>
    <row r="293" spans="1:3" ht="12.75">
      <c r="A293" s="5">
        <v>35.5</v>
      </c>
      <c r="B293" t="e">
        <f t="shared" si="19"/>
        <v>#DIV/0!</v>
      </c>
      <c r="C293">
        <f>IF(A293&lt;='Set-up'!$B$9,((0.5*$B$2^2*(B293-SIN(B293)))*'Set-up'!$B$8)/(231),"")</f>
      </c>
    </row>
    <row r="294" spans="1:3" ht="12.75">
      <c r="A294" s="5">
        <v>35.625</v>
      </c>
      <c r="B294" t="e">
        <f t="shared" si="19"/>
        <v>#DIV/0!</v>
      </c>
      <c r="C294">
        <f>IF(A294&lt;='Set-up'!$B$9,((0.5*$B$2^2*(B294-SIN(B294)))*'Set-up'!$B$8)/(231),"")</f>
      </c>
    </row>
    <row r="295" spans="1:3" ht="12.75">
      <c r="A295" s="5">
        <v>35.75</v>
      </c>
      <c r="B295" t="e">
        <f t="shared" si="19"/>
        <v>#DIV/0!</v>
      </c>
      <c r="C295">
        <f>IF(A295&lt;='Set-up'!$B$9,((0.5*$B$2^2*(B295-SIN(B295)))*'Set-up'!$B$8)/(231),"")</f>
      </c>
    </row>
    <row r="296" spans="1:3" ht="12.75">
      <c r="A296" s="5">
        <v>35.875</v>
      </c>
      <c r="B296" t="e">
        <f t="shared" si="19"/>
        <v>#DIV/0!</v>
      </c>
      <c r="C296">
        <f>IF(A296&lt;='Set-up'!$B$9,((0.5*$B$2^2*(B296-SIN(B296)))*'Set-up'!$B$8)/(231),"")</f>
      </c>
    </row>
    <row r="297" spans="1:3" ht="12.75">
      <c r="A297" s="5">
        <v>36</v>
      </c>
      <c r="B297" t="e">
        <f t="shared" si="19"/>
        <v>#DIV/0!</v>
      </c>
      <c r="C297">
        <f>IF(A297&lt;='Set-up'!$B$9,((0.5*$B$2^2*(B297-SIN(B297)))*'Set-up'!$B$8)/(231),"")</f>
      </c>
    </row>
    <row r="298" spans="1:3" ht="12.75">
      <c r="A298" s="5">
        <v>36.125</v>
      </c>
      <c r="B298" t="e">
        <f t="shared" si="19"/>
        <v>#DIV/0!</v>
      </c>
      <c r="C298">
        <f>IF(A298&lt;='Set-up'!$B$9,((0.5*$B$2^2*(B298-SIN(B298)))*'Set-up'!$B$8)/(231),"")</f>
      </c>
    </row>
    <row r="299" spans="1:3" ht="12.75">
      <c r="A299" s="5">
        <v>36.25</v>
      </c>
      <c r="B299" t="e">
        <f t="shared" si="19"/>
        <v>#DIV/0!</v>
      </c>
      <c r="C299">
        <f>IF(A299&lt;='Set-up'!$B$9,((0.5*$B$2^2*(B299-SIN(B299)))*'Set-up'!$B$8)/(231),"")</f>
      </c>
    </row>
    <row r="300" spans="1:3" ht="12.75">
      <c r="A300" s="5">
        <v>36.375</v>
      </c>
      <c r="B300" t="e">
        <f t="shared" si="19"/>
        <v>#DIV/0!</v>
      </c>
      <c r="C300">
        <f>IF(A300&lt;='Set-up'!$B$9,((0.5*$B$2^2*(B300-SIN(B300)))*'Set-up'!$B$8)/(231),"")</f>
      </c>
    </row>
    <row r="301" spans="1:3" ht="12.75">
      <c r="A301" s="5">
        <v>36.5</v>
      </c>
      <c r="B301" t="e">
        <f t="shared" si="19"/>
        <v>#DIV/0!</v>
      </c>
      <c r="C301">
        <f>IF(A301&lt;='Set-up'!$B$9,((0.5*$B$2^2*(B301-SIN(B301)))*'Set-up'!$B$8)/(231),"")</f>
      </c>
    </row>
    <row r="302" spans="1:3" ht="12.75">
      <c r="A302" s="5">
        <v>36.625</v>
      </c>
      <c r="B302" t="e">
        <f t="shared" si="19"/>
        <v>#DIV/0!</v>
      </c>
      <c r="C302">
        <f>IF(A302&lt;='Set-up'!$B$9,((0.5*$B$2^2*(B302-SIN(B302)))*'Set-up'!$B$8)/(231),"")</f>
      </c>
    </row>
    <row r="303" spans="1:3" ht="12.75">
      <c r="A303" s="5">
        <v>36.75</v>
      </c>
      <c r="B303" t="e">
        <f t="shared" si="19"/>
        <v>#DIV/0!</v>
      </c>
      <c r="C303">
        <f>IF(A303&lt;='Set-up'!$B$9,((0.5*$B$2^2*(B303-SIN(B303)))*'Set-up'!$B$8)/(231),"")</f>
      </c>
    </row>
    <row r="304" spans="1:3" ht="12.75">
      <c r="A304" s="5">
        <v>36.875</v>
      </c>
      <c r="B304" t="e">
        <f t="shared" si="19"/>
        <v>#DIV/0!</v>
      </c>
      <c r="C304">
        <f>IF(A304&lt;='Set-up'!$B$9,((0.5*$B$2^2*(B304-SIN(B304)))*'Set-up'!$B$8)/(231),"")</f>
      </c>
    </row>
    <row r="305" spans="1:3" ht="12.75">
      <c r="A305" s="5">
        <v>37</v>
      </c>
      <c r="B305" t="e">
        <f t="shared" si="19"/>
        <v>#DIV/0!</v>
      </c>
      <c r="C305">
        <f>IF(A305&lt;='Set-up'!$B$9,((0.5*$B$2^2*(B305-SIN(B305)))*'Set-up'!$B$8)/(231),"")</f>
      </c>
    </row>
    <row r="306" spans="1:3" ht="12.75">
      <c r="A306" s="5">
        <v>37.125</v>
      </c>
      <c r="B306" t="e">
        <f t="shared" si="19"/>
        <v>#DIV/0!</v>
      </c>
      <c r="C306">
        <f>IF(A306&lt;='Set-up'!$B$9,((0.5*$B$2^2*(B306-SIN(B306)))*'Set-up'!$B$8)/(231),"")</f>
      </c>
    </row>
    <row r="307" spans="1:3" ht="12.75">
      <c r="A307" s="5">
        <v>37.25</v>
      </c>
      <c r="B307" t="e">
        <f t="shared" si="19"/>
        <v>#DIV/0!</v>
      </c>
      <c r="C307">
        <f>IF(A307&lt;='Set-up'!$B$9,((0.5*$B$2^2*(B307-SIN(B307)))*'Set-up'!$B$8)/(231),"")</f>
      </c>
    </row>
    <row r="308" spans="1:3" ht="12.75">
      <c r="A308" s="5">
        <v>37.375</v>
      </c>
      <c r="B308" t="e">
        <f t="shared" si="19"/>
        <v>#DIV/0!</v>
      </c>
      <c r="C308">
        <f>IF(A308&lt;='Set-up'!$B$9,((0.5*$B$2^2*(B308-SIN(B308)))*'Set-up'!$B$8)/(231),"")</f>
      </c>
    </row>
    <row r="309" spans="1:3" ht="12.75">
      <c r="A309" s="5">
        <v>37.5</v>
      </c>
      <c r="B309" t="e">
        <f t="shared" si="19"/>
        <v>#DIV/0!</v>
      </c>
      <c r="C309">
        <f>IF(A309&lt;='Set-up'!$B$9,((0.5*$B$2^2*(B309-SIN(B309)))*'Set-up'!$B$8)/(231),"")</f>
      </c>
    </row>
    <row r="310" spans="1:3" ht="12.75">
      <c r="A310" s="5">
        <v>37.625</v>
      </c>
      <c r="B310" t="e">
        <f t="shared" si="19"/>
        <v>#DIV/0!</v>
      </c>
      <c r="C310">
        <f>IF(A310&lt;='Set-up'!$B$9,((0.5*$B$2^2*(B310-SIN(B310)))*'Set-up'!$B$8)/(231),"")</f>
      </c>
    </row>
    <row r="311" spans="1:3" ht="12.75">
      <c r="A311" s="5">
        <v>37.75</v>
      </c>
      <c r="B311" t="e">
        <f t="shared" si="19"/>
        <v>#DIV/0!</v>
      </c>
      <c r="C311">
        <f>IF(A311&lt;='Set-up'!$B$9,((0.5*$B$2^2*(B311-SIN(B311)))*'Set-up'!$B$8)/(231),"")</f>
      </c>
    </row>
    <row r="312" spans="1:3" ht="12.75">
      <c r="A312" s="5">
        <v>37.875</v>
      </c>
      <c r="B312" t="e">
        <f t="shared" si="19"/>
        <v>#DIV/0!</v>
      </c>
      <c r="C312">
        <f>IF(A312&lt;='Set-up'!$B$9,((0.5*$B$2^2*(B312-SIN(B312)))*'Set-up'!$B$8)/(231),"")</f>
      </c>
    </row>
    <row r="313" spans="1:3" ht="12.75">
      <c r="A313" s="5">
        <v>38</v>
      </c>
      <c r="B313" t="e">
        <f t="shared" si="19"/>
        <v>#DIV/0!</v>
      </c>
      <c r="C313">
        <f>IF(A313&lt;='Set-up'!$B$9,((0.5*$B$2^2*(B313-SIN(B313)))*'Set-up'!$B$8)/(231),"")</f>
      </c>
    </row>
    <row r="314" spans="1:3" ht="12.75">
      <c r="A314" s="5">
        <v>38.125</v>
      </c>
      <c r="B314" t="e">
        <f t="shared" si="19"/>
        <v>#DIV/0!</v>
      </c>
      <c r="C314">
        <f>IF(A314&lt;='Set-up'!$B$9,((0.5*$B$2^2*(B314-SIN(B314)))*'Set-up'!$B$8)/(231),"")</f>
      </c>
    </row>
    <row r="315" spans="1:3" ht="12.75">
      <c r="A315" s="5">
        <v>38.25</v>
      </c>
      <c r="B315" t="e">
        <f t="shared" si="19"/>
        <v>#DIV/0!</v>
      </c>
      <c r="C315">
        <f>IF(A315&lt;='Set-up'!$B$9,((0.5*$B$2^2*(B315-SIN(B315)))*'Set-up'!$B$8)/(231),"")</f>
      </c>
    </row>
    <row r="316" spans="1:3" ht="12.75">
      <c r="A316" s="5">
        <v>38.375</v>
      </c>
      <c r="B316" t="e">
        <f t="shared" si="19"/>
        <v>#DIV/0!</v>
      </c>
      <c r="C316">
        <f>IF(A316&lt;='Set-up'!$B$9,((0.5*$B$2^2*(B316-SIN(B316)))*'Set-up'!$B$8)/(231),"")</f>
      </c>
    </row>
    <row r="317" spans="1:3" ht="12.75">
      <c r="A317" s="5">
        <v>38.5</v>
      </c>
      <c r="B317" t="e">
        <f t="shared" si="19"/>
        <v>#DIV/0!</v>
      </c>
      <c r="C317">
        <f>IF(A317&lt;='Set-up'!$B$9,((0.5*$B$2^2*(B317-SIN(B317)))*'Set-up'!$B$8)/(231),"")</f>
      </c>
    </row>
    <row r="318" spans="1:3" ht="12.75">
      <c r="A318" s="5">
        <v>38.625</v>
      </c>
      <c r="B318" t="e">
        <f t="shared" si="19"/>
        <v>#DIV/0!</v>
      </c>
      <c r="C318">
        <f>IF(A318&lt;='Set-up'!$B$9,((0.5*$B$2^2*(B318-SIN(B318)))*'Set-up'!$B$8)/(231),"")</f>
      </c>
    </row>
    <row r="319" spans="1:3" ht="12.75">
      <c r="A319" s="5">
        <v>38.75</v>
      </c>
      <c r="B319" t="e">
        <f t="shared" si="19"/>
        <v>#DIV/0!</v>
      </c>
      <c r="C319">
        <f>IF(A319&lt;='Set-up'!$B$9,((0.5*$B$2^2*(B319-SIN(B319)))*'Set-up'!$B$8)/(231),"")</f>
      </c>
    </row>
    <row r="320" spans="1:3" ht="12.75">
      <c r="A320" s="5">
        <v>38.875</v>
      </c>
      <c r="B320" t="e">
        <f t="shared" si="19"/>
        <v>#DIV/0!</v>
      </c>
      <c r="C320">
        <f>IF(A320&lt;='Set-up'!$B$9,((0.5*$B$2^2*(B320-SIN(B320)))*'Set-up'!$B$8)/(231),"")</f>
      </c>
    </row>
    <row r="321" spans="1:3" ht="12.75">
      <c r="A321" s="5">
        <v>39</v>
      </c>
      <c r="B321" t="e">
        <f t="shared" si="19"/>
        <v>#DIV/0!</v>
      </c>
      <c r="C321">
        <f>IF(A321&lt;='Set-up'!$B$9,((0.5*$B$2^2*(B321-SIN(B321)))*'Set-up'!$B$8)/(231),"")</f>
      </c>
    </row>
    <row r="322" spans="1:3" ht="12.75">
      <c r="A322" s="5">
        <v>39.125</v>
      </c>
      <c r="B322" t="e">
        <f t="shared" si="19"/>
        <v>#DIV/0!</v>
      </c>
      <c r="C322">
        <f>IF(A322&lt;='Set-up'!$B$9,((0.5*$B$2^2*(B322-SIN(B322)))*'Set-up'!$B$8)/(231),"")</f>
      </c>
    </row>
    <row r="323" spans="1:3" ht="12.75">
      <c r="A323" s="5">
        <v>39.25</v>
      </c>
      <c r="B323" t="e">
        <f t="shared" si="19"/>
        <v>#DIV/0!</v>
      </c>
      <c r="C323">
        <f>IF(A323&lt;='Set-up'!$B$9,((0.5*$B$2^2*(B323-SIN(B323)))*'Set-up'!$B$8)/(231),"")</f>
      </c>
    </row>
    <row r="324" spans="1:3" ht="12.75">
      <c r="A324" s="5">
        <v>39.375</v>
      </c>
      <c r="B324" t="e">
        <f t="shared" si="19"/>
        <v>#DIV/0!</v>
      </c>
      <c r="C324">
        <f>IF(A324&lt;='Set-up'!$B$9,((0.5*$B$2^2*(B324-SIN(B324)))*'Set-up'!$B$8)/(231),"")</f>
      </c>
    </row>
    <row r="325" spans="1:3" ht="12.75">
      <c r="A325" s="5">
        <v>39.5</v>
      </c>
      <c r="B325" t="e">
        <f t="shared" si="19"/>
        <v>#DIV/0!</v>
      </c>
      <c r="C325">
        <f>IF(A325&lt;='Set-up'!$B$9,((0.5*$B$2^2*(B325-SIN(B325)))*'Set-up'!$B$8)/(231),"")</f>
      </c>
    </row>
    <row r="326" spans="1:3" ht="12.75">
      <c r="A326" s="5">
        <v>39.625</v>
      </c>
      <c r="B326" t="e">
        <f t="shared" si="19"/>
        <v>#DIV/0!</v>
      </c>
      <c r="C326">
        <f>IF(A326&lt;='Set-up'!$B$9,((0.5*$B$2^2*(B326-SIN(B326)))*'Set-up'!$B$8)/(231),"")</f>
      </c>
    </row>
    <row r="327" spans="1:3" ht="12.75">
      <c r="A327" s="5">
        <v>39.75</v>
      </c>
      <c r="B327" t="e">
        <f t="shared" si="19"/>
        <v>#DIV/0!</v>
      </c>
      <c r="C327">
        <f>IF(A327&lt;='Set-up'!$B$9,((0.5*$B$2^2*(B327-SIN(B327)))*'Set-up'!$B$8)/(231),"")</f>
      </c>
    </row>
    <row r="328" spans="1:3" ht="12.75">
      <c r="A328" s="5">
        <v>39.875</v>
      </c>
      <c r="B328" t="e">
        <f t="shared" si="19"/>
        <v>#DIV/0!</v>
      </c>
      <c r="C328">
        <f>IF(A328&lt;='Set-up'!$B$9,((0.5*$B$2^2*(B328-SIN(B328)))*'Set-up'!$B$8)/(231),"")</f>
      </c>
    </row>
    <row r="329" spans="1:3" ht="12.75">
      <c r="A329" s="5">
        <v>40</v>
      </c>
      <c r="B329" t="e">
        <f aca="true" t="shared" si="20" ref="B329:B392">(ACOS(($B$2-A329)/$B$2))*2</f>
        <v>#DIV/0!</v>
      </c>
      <c r="C329">
        <f>IF(A329&lt;='Set-up'!$B$9,((0.5*$B$2^2*(B329-SIN(B329)))*'Set-up'!$B$8)/(231),"")</f>
      </c>
    </row>
    <row r="330" spans="1:3" ht="12.75">
      <c r="A330" s="5">
        <v>40.125</v>
      </c>
      <c r="B330" t="e">
        <f t="shared" si="20"/>
        <v>#DIV/0!</v>
      </c>
      <c r="C330">
        <f>IF(A330&lt;='Set-up'!$B$9,((0.5*$B$2^2*(B330-SIN(B330)))*'Set-up'!$B$8)/(231),"")</f>
      </c>
    </row>
    <row r="331" spans="1:3" ht="12.75">
      <c r="A331" s="5">
        <v>40.25</v>
      </c>
      <c r="B331" t="e">
        <f t="shared" si="20"/>
        <v>#DIV/0!</v>
      </c>
      <c r="C331">
        <f>IF(A331&lt;='Set-up'!$B$9,((0.5*$B$2^2*(B331-SIN(B331)))*'Set-up'!$B$8)/(231),"")</f>
      </c>
    </row>
    <row r="332" spans="1:3" ht="12.75">
      <c r="A332" s="5">
        <v>40.375</v>
      </c>
      <c r="B332" t="e">
        <f t="shared" si="20"/>
        <v>#DIV/0!</v>
      </c>
      <c r="C332">
        <f>IF(A332&lt;='Set-up'!$B$9,((0.5*$B$2^2*(B332-SIN(B332)))*'Set-up'!$B$8)/(231),"")</f>
      </c>
    </row>
    <row r="333" spans="1:3" ht="12.75">
      <c r="A333" s="5">
        <v>40.5</v>
      </c>
      <c r="B333" t="e">
        <f t="shared" si="20"/>
        <v>#DIV/0!</v>
      </c>
      <c r="C333">
        <f>IF(A333&lt;='Set-up'!$B$9,((0.5*$B$2^2*(B333-SIN(B333)))*'Set-up'!$B$8)/(231),"")</f>
      </c>
    </row>
    <row r="334" spans="1:3" ht="12.75">
      <c r="A334" s="5">
        <v>40.625</v>
      </c>
      <c r="B334" t="e">
        <f t="shared" si="20"/>
        <v>#DIV/0!</v>
      </c>
      <c r="C334">
        <f>IF(A334&lt;='Set-up'!$B$9,((0.5*$B$2^2*(B334-SIN(B334)))*'Set-up'!$B$8)/(231),"")</f>
      </c>
    </row>
    <row r="335" spans="1:3" ht="12.75">
      <c r="A335" s="5">
        <v>40.75</v>
      </c>
      <c r="B335" t="e">
        <f t="shared" si="20"/>
        <v>#DIV/0!</v>
      </c>
      <c r="C335">
        <f>IF(A335&lt;='Set-up'!$B$9,((0.5*$B$2^2*(B335-SIN(B335)))*'Set-up'!$B$8)/(231),"")</f>
      </c>
    </row>
    <row r="336" spans="1:3" ht="12.75">
      <c r="A336" s="5">
        <v>40.875</v>
      </c>
      <c r="B336" t="e">
        <f t="shared" si="20"/>
        <v>#DIV/0!</v>
      </c>
      <c r="C336">
        <f>IF(A336&lt;='Set-up'!$B$9,((0.5*$B$2^2*(B336-SIN(B336)))*'Set-up'!$B$8)/(231),"")</f>
      </c>
    </row>
    <row r="337" spans="1:3" ht="12.75">
      <c r="A337" s="5">
        <v>41</v>
      </c>
      <c r="B337" t="e">
        <f t="shared" si="20"/>
        <v>#DIV/0!</v>
      </c>
      <c r="C337">
        <f>IF(A337&lt;='Set-up'!$B$9,((0.5*$B$2^2*(B337-SIN(B337)))*'Set-up'!$B$8)/(231),"")</f>
      </c>
    </row>
    <row r="338" spans="1:3" ht="12.75">
      <c r="A338" s="5">
        <v>41.125</v>
      </c>
      <c r="B338" t="e">
        <f t="shared" si="20"/>
        <v>#DIV/0!</v>
      </c>
      <c r="C338">
        <f>IF(A338&lt;='Set-up'!$B$9,((0.5*$B$2^2*(B338-SIN(B338)))*'Set-up'!$B$8)/(231),"")</f>
      </c>
    </row>
    <row r="339" spans="1:3" ht="12.75">
      <c r="A339" s="5">
        <v>41.25</v>
      </c>
      <c r="B339" t="e">
        <f t="shared" si="20"/>
        <v>#DIV/0!</v>
      </c>
      <c r="C339">
        <f>IF(A339&lt;='Set-up'!$B$9,((0.5*$B$2^2*(B339-SIN(B339)))*'Set-up'!$B$8)/(231),"")</f>
      </c>
    </row>
    <row r="340" spans="1:3" ht="12.75">
      <c r="A340" s="5">
        <v>41.375</v>
      </c>
      <c r="B340" t="e">
        <f t="shared" si="20"/>
        <v>#DIV/0!</v>
      </c>
      <c r="C340">
        <f>IF(A340&lt;='Set-up'!$B$9,((0.5*$B$2^2*(B340-SIN(B340)))*'Set-up'!$B$8)/(231),"")</f>
      </c>
    </row>
    <row r="341" spans="1:3" ht="12.75">
      <c r="A341" s="5">
        <v>41.5</v>
      </c>
      <c r="B341" t="e">
        <f t="shared" si="20"/>
        <v>#DIV/0!</v>
      </c>
      <c r="C341">
        <f>IF(A341&lt;='Set-up'!$B$9,((0.5*$B$2^2*(B341-SIN(B341)))*'Set-up'!$B$8)/(231),"")</f>
      </c>
    </row>
    <row r="342" spans="1:3" ht="12.75">
      <c r="A342" s="5">
        <v>41.625</v>
      </c>
      <c r="B342" t="e">
        <f t="shared" si="20"/>
        <v>#DIV/0!</v>
      </c>
      <c r="C342">
        <f>IF(A342&lt;='Set-up'!$B$9,((0.5*$B$2^2*(B342-SIN(B342)))*'Set-up'!$B$8)/(231),"")</f>
      </c>
    </row>
    <row r="343" spans="1:3" ht="12.75">
      <c r="A343" s="5">
        <v>41.75</v>
      </c>
      <c r="B343" t="e">
        <f t="shared" si="20"/>
        <v>#DIV/0!</v>
      </c>
      <c r="C343">
        <f>IF(A343&lt;='Set-up'!$B$9,((0.5*$B$2^2*(B343-SIN(B343)))*'Set-up'!$B$8)/(231),"")</f>
      </c>
    </row>
    <row r="344" spans="1:3" ht="12.75">
      <c r="A344" s="5">
        <v>41.875</v>
      </c>
      <c r="B344" t="e">
        <f t="shared" si="20"/>
        <v>#DIV/0!</v>
      </c>
      <c r="C344">
        <f>IF(A344&lt;='Set-up'!$B$9,((0.5*$B$2^2*(B344-SIN(B344)))*'Set-up'!$B$8)/(231),"")</f>
      </c>
    </row>
    <row r="345" spans="1:3" ht="12.75">
      <c r="A345" s="5">
        <v>42</v>
      </c>
      <c r="B345" t="e">
        <f t="shared" si="20"/>
        <v>#DIV/0!</v>
      </c>
      <c r="C345">
        <f>IF(A345&lt;='Set-up'!$B$9,((0.5*$B$2^2*(B345-SIN(B345)))*'Set-up'!$B$8)/(231),"")</f>
      </c>
    </row>
    <row r="346" spans="1:3" ht="12.75">
      <c r="A346" s="5">
        <v>42.125</v>
      </c>
      <c r="B346" t="e">
        <f t="shared" si="20"/>
        <v>#DIV/0!</v>
      </c>
      <c r="C346">
        <f>IF(A346&lt;='Set-up'!$B$9,((0.5*$B$2^2*(B346-SIN(B346)))*'Set-up'!$B$8)/(231),"")</f>
      </c>
    </row>
    <row r="347" spans="1:3" ht="12.75">
      <c r="A347" s="5">
        <v>42.25</v>
      </c>
      <c r="B347" t="e">
        <f t="shared" si="20"/>
        <v>#DIV/0!</v>
      </c>
      <c r="C347">
        <f>IF(A347&lt;='Set-up'!$B$9,((0.5*$B$2^2*(B347-SIN(B347)))*'Set-up'!$B$8)/(231),"")</f>
      </c>
    </row>
    <row r="348" spans="1:3" ht="12.75">
      <c r="A348" s="5">
        <v>42.375</v>
      </c>
      <c r="B348" t="e">
        <f t="shared" si="20"/>
        <v>#DIV/0!</v>
      </c>
      <c r="C348">
        <f>IF(A348&lt;='Set-up'!$B$9,((0.5*$B$2^2*(B348-SIN(B348)))*'Set-up'!$B$8)/(231),"")</f>
      </c>
    </row>
    <row r="349" spans="1:3" ht="12.75">
      <c r="A349" s="5">
        <v>42.5</v>
      </c>
      <c r="B349" t="e">
        <f t="shared" si="20"/>
        <v>#DIV/0!</v>
      </c>
      <c r="C349">
        <f>IF(A349&lt;='Set-up'!$B$9,((0.5*$B$2^2*(B349-SIN(B349)))*'Set-up'!$B$8)/(231),"")</f>
      </c>
    </row>
    <row r="350" spans="1:3" ht="12.75">
      <c r="A350" s="5">
        <v>42.625</v>
      </c>
      <c r="B350" t="e">
        <f t="shared" si="20"/>
        <v>#DIV/0!</v>
      </c>
      <c r="C350">
        <f>IF(A350&lt;='Set-up'!$B$9,((0.5*$B$2^2*(B350-SIN(B350)))*'Set-up'!$B$8)/(231),"")</f>
      </c>
    </row>
    <row r="351" spans="1:3" ht="12.75">
      <c r="A351" s="5">
        <v>42.75</v>
      </c>
      <c r="B351" t="e">
        <f t="shared" si="20"/>
        <v>#DIV/0!</v>
      </c>
      <c r="C351">
        <f>IF(A351&lt;='Set-up'!$B$9,((0.5*$B$2^2*(B351-SIN(B351)))*'Set-up'!$B$8)/(231),"")</f>
      </c>
    </row>
    <row r="352" spans="1:3" ht="12.75">
      <c r="A352" s="5">
        <v>42.875</v>
      </c>
      <c r="B352" t="e">
        <f t="shared" si="20"/>
        <v>#DIV/0!</v>
      </c>
      <c r="C352">
        <f>IF(A352&lt;='Set-up'!$B$9,((0.5*$B$2^2*(B352-SIN(B352)))*'Set-up'!$B$8)/(231),"")</f>
      </c>
    </row>
    <row r="353" spans="1:3" ht="12.75">
      <c r="A353" s="5">
        <v>43</v>
      </c>
      <c r="B353" t="e">
        <f t="shared" si="20"/>
        <v>#DIV/0!</v>
      </c>
      <c r="C353">
        <f>IF(A353&lt;='Set-up'!$B$9,((0.5*$B$2^2*(B353-SIN(B353)))*'Set-up'!$B$8)/(231),"")</f>
      </c>
    </row>
    <row r="354" spans="1:3" ht="12.75">
      <c r="A354" s="5">
        <v>43.125</v>
      </c>
      <c r="B354" t="e">
        <f t="shared" si="20"/>
        <v>#DIV/0!</v>
      </c>
      <c r="C354">
        <f>IF(A354&lt;='Set-up'!$B$9,((0.5*$B$2^2*(B354-SIN(B354)))*'Set-up'!$B$8)/(231),"")</f>
      </c>
    </row>
    <row r="355" spans="1:3" ht="12.75">
      <c r="A355" s="5">
        <v>43.25</v>
      </c>
      <c r="B355" t="e">
        <f t="shared" si="20"/>
        <v>#DIV/0!</v>
      </c>
      <c r="C355">
        <f>IF(A355&lt;='Set-up'!$B$9,((0.5*$B$2^2*(B355-SIN(B355)))*'Set-up'!$B$8)/(231),"")</f>
      </c>
    </row>
    <row r="356" spans="1:3" ht="12.75">
      <c r="A356" s="5">
        <v>43.375</v>
      </c>
      <c r="B356" t="e">
        <f t="shared" si="20"/>
        <v>#DIV/0!</v>
      </c>
      <c r="C356">
        <f>IF(A356&lt;='Set-up'!$B$9,((0.5*$B$2^2*(B356-SIN(B356)))*'Set-up'!$B$8)/(231),"")</f>
      </c>
    </row>
    <row r="357" spans="1:3" ht="12.75">
      <c r="A357" s="5">
        <v>43.5</v>
      </c>
      <c r="B357" t="e">
        <f t="shared" si="20"/>
        <v>#DIV/0!</v>
      </c>
      <c r="C357">
        <f>IF(A357&lt;='Set-up'!$B$9,((0.5*$B$2^2*(B357-SIN(B357)))*'Set-up'!$B$8)/(231),"")</f>
      </c>
    </row>
    <row r="358" spans="1:3" ht="12.75">
      <c r="A358" s="5">
        <v>43.625</v>
      </c>
      <c r="B358" t="e">
        <f t="shared" si="20"/>
        <v>#DIV/0!</v>
      </c>
      <c r="C358">
        <f>IF(A358&lt;='Set-up'!$B$9,((0.5*$B$2^2*(B358-SIN(B358)))*'Set-up'!$B$8)/(231),"")</f>
      </c>
    </row>
    <row r="359" spans="1:3" ht="12.75">
      <c r="A359" s="5">
        <v>43.75</v>
      </c>
      <c r="B359" t="e">
        <f t="shared" si="20"/>
        <v>#DIV/0!</v>
      </c>
      <c r="C359">
        <f>IF(A359&lt;='Set-up'!$B$9,((0.5*$B$2^2*(B359-SIN(B359)))*'Set-up'!$B$8)/(231),"")</f>
      </c>
    </row>
    <row r="360" spans="1:3" ht="12.75">
      <c r="A360" s="5">
        <v>43.875</v>
      </c>
      <c r="B360" t="e">
        <f t="shared" si="20"/>
        <v>#DIV/0!</v>
      </c>
      <c r="C360">
        <f>IF(A360&lt;='Set-up'!$B$9,((0.5*$B$2^2*(B360-SIN(B360)))*'Set-up'!$B$8)/(231),"")</f>
      </c>
    </row>
    <row r="361" spans="1:3" ht="12.75">
      <c r="A361" s="5">
        <v>44</v>
      </c>
      <c r="B361" t="e">
        <f t="shared" si="20"/>
        <v>#DIV/0!</v>
      </c>
      <c r="C361">
        <f>IF(A361&lt;='Set-up'!$B$9,((0.5*$B$2^2*(B361-SIN(B361)))*'Set-up'!$B$8)/(231),"")</f>
      </c>
    </row>
    <row r="362" spans="1:3" ht="12.75">
      <c r="A362" s="5">
        <v>44.125</v>
      </c>
      <c r="B362" t="e">
        <f t="shared" si="20"/>
        <v>#DIV/0!</v>
      </c>
      <c r="C362">
        <f>IF(A362&lt;='Set-up'!$B$9,((0.5*$B$2^2*(B362-SIN(B362)))*'Set-up'!$B$8)/(231),"")</f>
      </c>
    </row>
    <row r="363" spans="1:3" ht="12.75">
      <c r="A363" s="5">
        <v>44.25</v>
      </c>
      <c r="B363" t="e">
        <f t="shared" si="20"/>
        <v>#DIV/0!</v>
      </c>
      <c r="C363">
        <f>IF(A363&lt;='Set-up'!$B$9,((0.5*$B$2^2*(B363-SIN(B363)))*'Set-up'!$B$8)/(231),"")</f>
      </c>
    </row>
    <row r="364" spans="1:3" ht="12.75">
      <c r="A364" s="5">
        <v>44.375</v>
      </c>
      <c r="B364" t="e">
        <f t="shared" si="20"/>
        <v>#DIV/0!</v>
      </c>
      <c r="C364">
        <f>IF(A364&lt;='Set-up'!$B$9,((0.5*$B$2^2*(B364-SIN(B364)))*'Set-up'!$B$8)/(231),"")</f>
      </c>
    </row>
    <row r="365" spans="1:3" ht="12.75">
      <c r="A365" s="5">
        <v>44.5</v>
      </c>
      <c r="B365" t="e">
        <f t="shared" si="20"/>
        <v>#DIV/0!</v>
      </c>
      <c r="C365">
        <f>IF(A365&lt;='Set-up'!$B$9,((0.5*$B$2^2*(B365-SIN(B365)))*'Set-up'!$B$8)/(231),"")</f>
      </c>
    </row>
    <row r="366" spans="1:3" ht="12.75">
      <c r="A366" s="5">
        <v>44.625</v>
      </c>
      <c r="B366" t="e">
        <f t="shared" si="20"/>
        <v>#DIV/0!</v>
      </c>
      <c r="C366">
        <f>IF(A366&lt;='Set-up'!$B$9,((0.5*$B$2^2*(B366-SIN(B366)))*'Set-up'!$B$8)/(231),"")</f>
      </c>
    </row>
    <row r="367" spans="1:3" ht="12.75">
      <c r="A367" s="5">
        <v>44.75</v>
      </c>
      <c r="B367" t="e">
        <f t="shared" si="20"/>
        <v>#DIV/0!</v>
      </c>
      <c r="C367">
        <f>IF(A367&lt;='Set-up'!$B$9,((0.5*$B$2^2*(B367-SIN(B367)))*'Set-up'!$B$8)/(231),"")</f>
      </c>
    </row>
    <row r="368" spans="1:3" ht="12.75">
      <c r="A368" s="5">
        <v>44.875</v>
      </c>
      <c r="B368" t="e">
        <f t="shared" si="20"/>
        <v>#DIV/0!</v>
      </c>
      <c r="C368">
        <f>IF(A368&lt;='Set-up'!$B$9,((0.5*$B$2^2*(B368-SIN(B368)))*'Set-up'!$B$8)/(231),"")</f>
      </c>
    </row>
    <row r="369" spans="1:3" ht="12.75">
      <c r="A369" s="5">
        <v>45</v>
      </c>
      <c r="B369" t="e">
        <f t="shared" si="20"/>
        <v>#DIV/0!</v>
      </c>
      <c r="C369">
        <f>IF(A369&lt;='Set-up'!$B$9,((0.5*$B$2^2*(B369-SIN(B369)))*'Set-up'!$B$8)/(231),"")</f>
      </c>
    </row>
    <row r="370" spans="1:3" ht="12.75">
      <c r="A370" s="5">
        <v>45.125</v>
      </c>
      <c r="B370" t="e">
        <f t="shared" si="20"/>
        <v>#DIV/0!</v>
      </c>
      <c r="C370">
        <f>IF(A370&lt;='Set-up'!$B$9,((0.5*$B$2^2*(B370-SIN(B370)))*'Set-up'!$B$8)/(231),"")</f>
      </c>
    </row>
    <row r="371" spans="1:3" ht="12.75">
      <c r="A371" s="5">
        <v>45.25</v>
      </c>
      <c r="B371" t="e">
        <f t="shared" si="20"/>
        <v>#DIV/0!</v>
      </c>
      <c r="C371">
        <f>IF(A371&lt;='Set-up'!$B$9,((0.5*$B$2^2*(B371-SIN(B371)))*'Set-up'!$B$8)/(231),"")</f>
      </c>
    </row>
    <row r="372" spans="1:3" ht="12.75">
      <c r="A372" s="5">
        <v>45.375</v>
      </c>
      <c r="B372" t="e">
        <f t="shared" si="20"/>
        <v>#DIV/0!</v>
      </c>
      <c r="C372">
        <f>IF(A372&lt;='Set-up'!$B$9,((0.5*$B$2^2*(B372-SIN(B372)))*'Set-up'!$B$8)/(231),"")</f>
      </c>
    </row>
    <row r="373" spans="1:3" ht="12.75">
      <c r="A373" s="5">
        <v>45.5</v>
      </c>
      <c r="B373" t="e">
        <f t="shared" si="20"/>
        <v>#DIV/0!</v>
      </c>
      <c r="C373">
        <f>IF(A373&lt;='Set-up'!$B$9,((0.5*$B$2^2*(B373-SIN(B373)))*'Set-up'!$B$8)/(231),"")</f>
      </c>
    </row>
    <row r="374" spans="1:3" ht="12.75">
      <c r="A374" s="5">
        <v>45.625</v>
      </c>
      <c r="B374" t="e">
        <f t="shared" si="20"/>
        <v>#DIV/0!</v>
      </c>
      <c r="C374">
        <f>IF(A374&lt;='Set-up'!$B$9,((0.5*$B$2^2*(B374-SIN(B374)))*'Set-up'!$B$8)/(231),"")</f>
      </c>
    </row>
    <row r="375" spans="1:3" ht="12.75">
      <c r="A375" s="5">
        <v>45.75</v>
      </c>
      <c r="B375" t="e">
        <f t="shared" si="20"/>
        <v>#DIV/0!</v>
      </c>
      <c r="C375">
        <f>IF(A375&lt;='Set-up'!$B$9,((0.5*$B$2^2*(B375-SIN(B375)))*'Set-up'!$B$8)/(231),"")</f>
      </c>
    </row>
    <row r="376" spans="1:3" ht="12.75">
      <c r="A376" s="5">
        <v>45.875</v>
      </c>
      <c r="B376" t="e">
        <f t="shared" si="20"/>
        <v>#DIV/0!</v>
      </c>
      <c r="C376">
        <f>IF(A376&lt;='Set-up'!$B$9,((0.5*$B$2^2*(B376-SIN(B376)))*'Set-up'!$B$8)/(231),"")</f>
      </c>
    </row>
    <row r="377" spans="1:3" ht="12.75">
      <c r="A377" s="5">
        <v>46</v>
      </c>
      <c r="B377" t="e">
        <f t="shared" si="20"/>
        <v>#DIV/0!</v>
      </c>
      <c r="C377">
        <f>IF(A377&lt;='Set-up'!$B$9,((0.5*$B$2^2*(B377-SIN(B377)))*'Set-up'!$B$8)/(231),"")</f>
      </c>
    </row>
    <row r="378" spans="1:3" ht="12.75">
      <c r="A378" s="5">
        <v>46.125</v>
      </c>
      <c r="B378" t="e">
        <f t="shared" si="20"/>
        <v>#DIV/0!</v>
      </c>
      <c r="C378">
        <f>IF(A378&lt;='Set-up'!$B$9,((0.5*$B$2^2*(B378-SIN(B378)))*'Set-up'!$B$8)/(231),"")</f>
      </c>
    </row>
    <row r="379" spans="1:3" ht="12.75">
      <c r="A379" s="5">
        <v>46.25</v>
      </c>
      <c r="B379" t="e">
        <f t="shared" si="20"/>
        <v>#DIV/0!</v>
      </c>
      <c r="C379">
        <f>IF(A379&lt;='Set-up'!$B$9,((0.5*$B$2^2*(B379-SIN(B379)))*'Set-up'!$B$8)/(231),"")</f>
      </c>
    </row>
    <row r="380" spans="1:3" ht="12.75">
      <c r="A380" s="5">
        <v>46.375</v>
      </c>
      <c r="B380" t="e">
        <f t="shared" si="20"/>
        <v>#DIV/0!</v>
      </c>
      <c r="C380">
        <f>IF(A380&lt;='Set-up'!$B$9,((0.5*$B$2^2*(B380-SIN(B380)))*'Set-up'!$B$8)/(231),"")</f>
      </c>
    </row>
    <row r="381" spans="1:3" ht="12.75">
      <c r="A381" s="5">
        <v>46.5</v>
      </c>
      <c r="B381" t="e">
        <f t="shared" si="20"/>
        <v>#DIV/0!</v>
      </c>
      <c r="C381">
        <f>IF(A381&lt;='Set-up'!$B$9,((0.5*$B$2^2*(B381-SIN(B381)))*'Set-up'!$B$8)/(231),"")</f>
      </c>
    </row>
    <row r="382" spans="1:3" ht="12.75">
      <c r="A382" s="5">
        <v>46.625</v>
      </c>
      <c r="B382" t="e">
        <f t="shared" si="20"/>
        <v>#DIV/0!</v>
      </c>
      <c r="C382">
        <f>IF(A382&lt;='Set-up'!$B$9,((0.5*$B$2^2*(B382-SIN(B382)))*'Set-up'!$B$8)/(231),"")</f>
      </c>
    </row>
    <row r="383" spans="1:3" ht="12.75">
      <c r="A383" s="5">
        <v>46.75</v>
      </c>
      <c r="B383" t="e">
        <f t="shared" si="20"/>
        <v>#DIV/0!</v>
      </c>
      <c r="C383">
        <f>IF(A383&lt;='Set-up'!$B$9,((0.5*$B$2^2*(B383-SIN(B383)))*'Set-up'!$B$8)/(231),"")</f>
      </c>
    </row>
    <row r="384" spans="1:3" ht="12.75">
      <c r="A384" s="5">
        <v>46.875</v>
      </c>
      <c r="B384" t="e">
        <f t="shared" si="20"/>
        <v>#DIV/0!</v>
      </c>
      <c r="C384">
        <f>IF(A384&lt;='Set-up'!$B$9,((0.5*$B$2^2*(B384-SIN(B384)))*'Set-up'!$B$8)/(231),"")</f>
      </c>
    </row>
    <row r="385" spans="1:3" ht="12.75">
      <c r="A385" s="5">
        <v>47</v>
      </c>
      <c r="B385" t="e">
        <f t="shared" si="20"/>
        <v>#DIV/0!</v>
      </c>
      <c r="C385">
        <f>IF(A385&lt;='Set-up'!$B$9,((0.5*$B$2^2*(B385-SIN(B385)))*'Set-up'!$B$8)/(231),"")</f>
      </c>
    </row>
    <row r="386" spans="1:3" ht="12.75">
      <c r="A386" s="5">
        <v>47.125</v>
      </c>
      <c r="B386" t="e">
        <f t="shared" si="20"/>
        <v>#DIV/0!</v>
      </c>
      <c r="C386">
        <f>IF(A386&lt;='Set-up'!$B$9,((0.5*$B$2^2*(B386-SIN(B386)))*'Set-up'!$B$8)/(231),"")</f>
      </c>
    </row>
    <row r="387" spans="1:3" ht="12.75">
      <c r="A387" s="5">
        <v>47.25</v>
      </c>
      <c r="B387" t="e">
        <f t="shared" si="20"/>
        <v>#DIV/0!</v>
      </c>
      <c r="C387">
        <f>IF(A387&lt;='Set-up'!$B$9,((0.5*$B$2^2*(B387-SIN(B387)))*'Set-up'!$B$8)/(231),"")</f>
      </c>
    </row>
    <row r="388" spans="1:3" ht="12.75">
      <c r="A388" s="5">
        <v>47.375</v>
      </c>
      <c r="B388" t="e">
        <f t="shared" si="20"/>
        <v>#DIV/0!</v>
      </c>
      <c r="C388">
        <f>IF(A388&lt;='Set-up'!$B$9,((0.5*$B$2^2*(B388-SIN(B388)))*'Set-up'!$B$8)/(231),"")</f>
      </c>
    </row>
    <row r="389" spans="1:3" ht="12.75">
      <c r="A389" s="5">
        <v>47.5</v>
      </c>
      <c r="B389" t="e">
        <f t="shared" si="20"/>
        <v>#DIV/0!</v>
      </c>
      <c r="C389">
        <f>IF(A389&lt;='Set-up'!$B$9,((0.5*$B$2^2*(B389-SIN(B389)))*'Set-up'!$B$8)/(231),"")</f>
      </c>
    </row>
    <row r="390" spans="1:3" ht="12.75">
      <c r="A390" s="5">
        <v>47.625</v>
      </c>
      <c r="B390" t="e">
        <f t="shared" si="20"/>
        <v>#DIV/0!</v>
      </c>
      <c r="C390">
        <f>IF(A390&lt;='Set-up'!$B$9,((0.5*$B$2^2*(B390-SIN(B390)))*'Set-up'!$B$8)/(231),"")</f>
      </c>
    </row>
    <row r="391" spans="1:3" ht="12.75">
      <c r="A391" s="5">
        <v>47.75</v>
      </c>
      <c r="B391" t="e">
        <f t="shared" si="20"/>
        <v>#DIV/0!</v>
      </c>
      <c r="C391">
        <f>IF(A391&lt;='Set-up'!$B$9,((0.5*$B$2^2*(B391-SIN(B391)))*'Set-up'!$B$8)/(231),"")</f>
      </c>
    </row>
    <row r="392" spans="1:3" ht="12.75">
      <c r="A392" s="5">
        <v>47.875</v>
      </c>
      <c r="B392" t="e">
        <f t="shared" si="20"/>
        <v>#DIV/0!</v>
      </c>
      <c r="C392">
        <f>IF(A392&lt;='Set-up'!$B$9,((0.5*$B$2^2*(B392-SIN(B392)))*'Set-up'!$B$8)/(231),"")</f>
      </c>
    </row>
    <row r="393" spans="1:3" ht="12.75">
      <c r="A393" s="5">
        <v>48</v>
      </c>
      <c r="B393" t="e">
        <f aca="true" t="shared" si="21" ref="B393:B456">(ACOS(($B$2-A393)/$B$2))*2</f>
        <v>#DIV/0!</v>
      </c>
      <c r="C393">
        <f>IF(A393&lt;='Set-up'!$B$9,((0.5*$B$2^2*(B393-SIN(B393)))*'Set-up'!$B$8)/(231),"")</f>
      </c>
    </row>
    <row r="394" spans="1:3" ht="12.75">
      <c r="A394" s="5">
        <v>48.125</v>
      </c>
      <c r="B394" t="e">
        <f t="shared" si="21"/>
        <v>#DIV/0!</v>
      </c>
      <c r="C394">
        <f>IF(A394&lt;='Set-up'!$B$9,((0.5*$B$2^2*(B394-SIN(B394)))*'Set-up'!$B$8)/(231),"")</f>
      </c>
    </row>
    <row r="395" spans="1:3" ht="12.75">
      <c r="A395" s="5">
        <v>48.25</v>
      </c>
      <c r="B395" t="e">
        <f t="shared" si="21"/>
        <v>#DIV/0!</v>
      </c>
      <c r="C395">
        <f>IF(A395&lt;='Set-up'!$B$9,((0.5*$B$2^2*(B395-SIN(B395)))*'Set-up'!$B$8)/(231),"")</f>
      </c>
    </row>
    <row r="396" spans="1:3" ht="12.75">
      <c r="A396" s="5">
        <v>48.375</v>
      </c>
      <c r="B396" t="e">
        <f t="shared" si="21"/>
        <v>#DIV/0!</v>
      </c>
      <c r="C396">
        <f>IF(A396&lt;='Set-up'!$B$9,((0.5*$B$2^2*(B396-SIN(B396)))*'Set-up'!$B$8)/(231),"")</f>
      </c>
    </row>
    <row r="397" spans="1:3" ht="12.75">
      <c r="A397" s="5">
        <v>48.5</v>
      </c>
      <c r="B397" t="e">
        <f t="shared" si="21"/>
        <v>#DIV/0!</v>
      </c>
      <c r="C397">
        <f>IF(A397&lt;='Set-up'!$B$9,((0.5*$B$2^2*(B397-SIN(B397)))*'Set-up'!$B$8)/(231),"")</f>
      </c>
    </row>
    <row r="398" spans="1:3" ht="12.75">
      <c r="A398" s="5">
        <v>48.625</v>
      </c>
      <c r="B398" t="e">
        <f t="shared" si="21"/>
        <v>#DIV/0!</v>
      </c>
      <c r="C398">
        <f>IF(A398&lt;='Set-up'!$B$9,((0.5*$B$2^2*(B398-SIN(B398)))*'Set-up'!$B$8)/(231),"")</f>
      </c>
    </row>
    <row r="399" spans="1:3" ht="12.75">
      <c r="A399" s="5">
        <v>48.75</v>
      </c>
      <c r="B399" t="e">
        <f t="shared" si="21"/>
        <v>#DIV/0!</v>
      </c>
      <c r="C399">
        <f>IF(A399&lt;='Set-up'!$B$9,((0.5*$B$2^2*(B399-SIN(B399)))*'Set-up'!$B$8)/(231),"")</f>
      </c>
    </row>
    <row r="400" spans="1:3" ht="12.75">
      <c r="A400" s="5">
        <v>48.875</v>
      </c>
      <c r="B400" t="e">
        <f t="shared" si="21"/>
        <v>#DIV/0!</v>
      </c>
      <c r="C400">
        <f>IF(A400&lt;='Set-up'!$B$9,((0.5*$B$2^2*(B400-SIN(B400)))*'Set-up'!$B$8)/(231),"")</f>
      </c>
    </row>
    <row r="401" spans="1:3" ht="12.75">
      <c r="A401" s="5">
        <v>49</v>
      </c>
      <c r="B401" t="e">
        <f t="shared" si="21"/>
        <v>#DIV/0!</v>
      </c>
      <c r="C401">
        <f>IF(A401&lt;='Set-up'!$B$9,((0.5*$B$2^2*(B401-SIN(B401)))*'Set-up'!$B$8)/(231),"")</f>
      </c>
    </row>
    <row r="402" spans="1:3" ht="12.75">
      <c r="A402" s="5">
        <v>49.125</v>
      </c>
      <c r="B402" t="e">
        <f t="shared" si="21"/>
        <v>#DIV/0!</v>
      </c>
      <c r="C402">
        <f>IF(A402&lt;='Set-up'!$B$9,((0.5*$B$2^2*(B402-SIN(B402)))*'Set-up'!$B$8)/(231),"")</f>
      </c>
    </row>
    <row r="403" spans="1:3" ht="12.75">
      <c r="A403" s="5">
        <v>49.25</v>
      </c>
      <c r="B403" t="e">
        <f t="shared" si="21"/>
        <v>#DIV/0!</v>
      </c>
      <c r="C403">
        <f>IF(A403&lt;='Set-up'!$B$9,((0.5*$B$2^2*(B403-SIN(B403)))*'Set-up'!$B$8)/(231),"")</f>
      </c>
    </row>
    <row r="404" spans="1:3" ht="12.75">
      <c r="A404" s="5">
        <v>49.375</v>
      </c>
      <c r="B404" t="e">
        <f t="shared" si="21"/>
        <v>#DIV/0!</v>
      </c>
      <c r="C404">
        <f>IF(A404&lt;='Set-up'!$B$9,((0.5*$B$2^2*(B404-SIN(B404)))*'Set-up'!$B$8)/(231),"")</f>
      </c>
    </row>
    <row r="405" spans="1:3" ht="12.75">
      <c r="A405" s="5">
        <v>49.5</v>
      </c>
      <c r="B405" t="e">
        <f t="shared" si="21"/>
        <v>#DIV/0!</v>
      </c>
      <c r="C405">
        <f>IF(A405&lt;='Set-up'!$B$9,((0.5*$B$2^2*(B405-SIN(B405)))*'Set-up'!$B$8)/(231),"")</f>
      </c>
    </row>
    <row r="406" spans="1:3" ht="12.75">
      <c r="A406" s="5">
        <v>49.625</v>
      </c>
      <c r="B406" t="e">
        <f t="shared" si="21"/>
        <v>#DIV/0!</v>
      </c>
      <c r="C406">
        <f>IF(A406&lt;='Set-up'!$B$9,((0.5*$B$2^2*(B406-SIN(B406)))*'Set-up'!$B$8)/(231),"")</f>
      </c>
    </row>
    <row r="407" spans="1:3" ht="12.75">
      <c r="A407" s="5">
        <v>49.75</v>
      </c>
      <c r="B407" t="e">
        <f t="shared" si="21"/>
        <v>#DIV/0!</v>
      </c>
      <c r="C407">
        <f>IF(A407&lt;='Set-up'!$B$9,((0.5*$B$2^2*(B407-SIN(B407)))*'Set-up'!$B$8)/(231),"")</f>
      </c>
    </row>
    <row r="408" spans="1:3" ht="12.75">
      <c r="A408" s="5">
        <v>49.875</v>
      </c>
      <c r="B408" t="e">
        <f t="shared" si="21"/>
        <v>#DIV/0!</v>
      </c>
      <c r="C408">
        <f>IF(A408&lt;='Set-up'!$B$9,((0.5*$B$2^2*(B408-SIN(B408)))*'Set-up'!$B$8)/(231),"")</f>
      </c>
    </row>
    <row r="409" spans="1:3" ht="12.75">
      <c r="A409" s="5">
        <v>50</v>
      </c>
      <c r="B409" t="e">
        <f t="shared" si="21"/>
        <v>#DIV/0!</v>
      </c>
      <c r="C409">
        <f>IF(A409&lt;='Set-up'!$B$9,((0.5*$B$2^2*(B409-SIN(B409)))*'Set-up'!$B$8)/(231),"")</f>
      </c>
    </row>
    <row r="410" spans="1:3" ht="12.75">
      <c r="A410" s="5">
        <v>50.125</v>
      </c>
      <c r="B410" t="e">
        <f t="shared" si="21"/>
        <v>#DIV/0!</v>
      </c>
      <c r="C410">
        <f>IF(A410&lt;='Set-up'!$B$9,((0.5*$B$2^2*(B410-SIN(B410)))*'Set-up'!$B$8)/(231),"")</f>
      </c>
    </row>
    <row r="411" spans="1:3" ht="12.75">
      <c r="A411" s="5">
        <v>50.25</v>
      </c>
      <c r="B411" t="e">
        <f t="shared" si="21"/>
        <v>#DIV/0!</v>
      </c>
      <c r="C411">
        <f>IF(A411&lt;='Set-up'!$B$9,((0.5*$B$2^2*(B411-SIN(B411)))*'Set-up'!$B$8)/(231),"")</f>
      </c>
    </row>
    <row r="412" spans="1:3" ht="12.75">
      <c r="A412" s="5">
        <v>50.375</v>
      </c>
      <c r="B412" t="e">
        <f t="shared" si="21"/>
        <v>#DIV/0!</v>
      </c>
      <c r="C412">
        <f>IF(A412&lt;='Set-up'!$B$9,((0.5*$B$2^2*(B412-SIN(B412)))*'Set-up'!$B$8)/(231),"")</f>
      </c>
    </row>
    <row r="413" spans="1:3" ht="12.75">
      <c r="A413" s="5">
        <v>50.5</v>
      </c>
      <c r="B413" t="e">
        <f t="shared" si="21"/>
        <v>#DIV/0!</v>
      </c>
      <c r="C413">
        <f>IF(A413&lt;='Set-up'!$B$9,((0.5*$B$2^2*(B413-SIN(B413)))*'Set-up'!$B$8)/(231),"")</f>
      </c>
    </row>
    <row r="414" spans="1:3" ht="12.75">
      <c r="A414" s="5">
        <v>50.625</v>
      </c>
      <c r="B414" t="e">
        <f t="shared" si="21"/>
        <v>#DIV/0!</v>
      </c>
      <c r="C414">
        <f>IF(A414&lt;='Set-up'!$B$9,((0.5*$B$2^2*(B414-SIN(B414)))*'Set-up'!$B$8)/(231),"")</f>
      </c>
    </row>
    <row r="415" spans="1:3" ht="12.75">
      <c r="A415" s="5">
        <v>50.75</v>
      </c>
      <c r="B415" t="e">
        <f t="shared" si="21"/>
        <v>#DIV/0!</v>
      </c>
      <c r="C415">
        <f>IF(A415&lt;='Set-up'!$B$9,((0.5*$B$2^2*(B415-SIN(B415)))*'Set-up'!$B$8)/(231),"")</f>
      </c>
    </row>
    <row r="416" spans="1:3" ht="12.75">
      <c r="A416" s="5">
        <v>50.875</v>
      </c>
      <c r="B416" t="e">
        <f t="shared" si="21"/>
        <v>#DIV/0!</v>
      </c>
      <c r="C416">
        <f>IF(A416&lt;='Set-up'!$B$9,((0.5*$B$2^2*(B416-SIN(B416)))*'Set-up'!$B$8)/(231),"")</f>
      </c>
    </row>
    <row r="417" spans="1:3" ht="12.75">
      <c r="A417" s="5">
        <v>51</v>
      </c>
      <c r="B417" t="e">
        <f t="shared" si="21"/>
        <v>#DIV/0!</v>
      </c>
      <c r="C417">
        <f>IF(A417&lt;='Set-up'!$B$9,((0.5*$B$2^2*(B417-SIN(B417)))*'Set-up'!$B$8)/(231),"")</f>
      </c>
    </row>
    <row r="418" spans="1:3" ht="12.75">
      <c r="A418" s="5">
        <v>51.125</v>
      </c>
      <c r="B418" t="e">
        <f t="shared" si="21"/>
        <v>#DIV/0!</v>
      </c>
      <c r="C418">
        <f>IF(A418&lt;='Set-up'!$B$9,((0.5*$B$2^2*(B418-SIN(B418)))*'Set-up'!$B$8)/(231),"")</f>
      </c>
    </row>
    <row r="419" spans="1:3" ht="12.75">
      <c r="A419" s="5">
        <v>51.25</v>
      </c>
      <c r="B419" t="e">
        <f t="shared" si="21"/>
        <v>#DIV/0!</v>
      </c>
      <c r="C419">
        <f>IF(A419&lt;='Set-up'!$B$9,((0.5*$B$2^2*(B419-SIN(B419)))*'Set-up'!$B$8)/(231),"")</f>
      </c>
    </row>
    <row r="420" spans="1:3" ht="12.75">
      <c r="A420" s="5">
        <v>51.375</v>
      </c>
      <c r="B420" t="e">
        <f t="shared" si="21"/>
        <v>#DIV/0!</v>
      </c>
      <c r="C420">
        <f>IF(A420&lt;='Set-up'!$B$9,((0.5*$B$2^2*(B420-SIN(B420)))*'Set-up'!$B$8)/(231),"")</f>
      </c>
    </row>
    <row r="421" spans="1:3" ht="12.75">
      <c r="A421" s="5">
        <v>51.5</v>
      </c>
      <c r="B421" t="e">
        <f t="shared" si="21"/>
        <v>#DIV/0!</v>
      </c>
      <c r="C421">
        <f>IF(A421&lt;='Set-up'!$B$9,((0.5*$B$2^2*(B421-SIN(B421)))*'Set-up'!$B$8)/(231),"")</f>
      </c>
    </row>
    <row r="422" spans="1:3" ht="12.75">
      <c r="A422" s="5">
        <v>51.625</v>
      </c>
      <c r="B422" t="e">
        <f t="shared" si="21"/>
        <v>#DIV/0!</v>
      </c>
      <c r="C422">
        <f>IF(A422&lt;='Set-up'!$B$9,((0.5*$B$2^2*(B422-SIN(B422)))*'Set-up'!$B$8)/(231),"")</f>
      </c>
    </row>
    <row r="423" spans="1:3" ht="12.75">
      <c r="A423" s="5">
        <v>51.75</v>
      </c>
      <c r="B423" t="e">
        <f t="shared" si="21"/>
        <v>#DIV/0!</v>
      </c>
      <c r="C423">
        <f>IF(A423&lt;='Set-up'!$B$9,((0.5*$B$2^2*(B423-SIN(B423)))*'Set-up'!$B$8)/(231),"")</f>
      </c>
    </row>
    <row r="424" spans="1:3" ht="12.75">
      <c r="A424" s="5">
        <v>51.875</v>
      </c>
      <c r="B424" t="e">
        <f t="shared" si="21"/>
        <v>#DIV/0!</v>
      </c>
      <c r="C424">
        <f>IF(A424&lt;='Set-up'!$B$9,((0.5*$B$2^2*(B424-SIN(B424)))*'Set-up'!$B$8)/(231),"")</f>
      </c>
    </row>
    <row r="425" spans="1:3" ht="12.75">
      <c r="A425" s="5">
        <v>52</v>
      </c>
      <c r="B425" t="e">
        <f t="shared" si="21"/>
        <v>#DIV/0!</v>
      </c>
      <c r="C425">
        <f>IF(A425&lt;='Set-up'!$B$9,((0.5*$B$2^2*(B425-SIN(B425)))*'Set-up'!$B$8)/(231),"")</f>
      </c>
    </row>
    <row r="426" spans="1:3" ht="12.75">
      <c r="A426" s="5">
        <v>52.125</v>
      </c>
      <c r="B426" t="e">
        <f t="shared" si="21"/>
        <v>#DIV/0!</v>
      </c>
      <c r="C426">
        <f>IF(A426&lt;='Set-up'!$B$9,((0.5*$B$2^2*(B426-SIN(B426)))*'Set-up'!$B$8)/(231),"")</f>
      </c>
    </row>
    <row r="427" spans="1:3" ht="12.75">
      <c r="A427" s="5">
        <v>52.25</v>
      </c>
      <c r="B427" t="e">
        <f t="shared" si="21"/>
        <v>#DIV/0!</v>
      </c>
      <c r="C427">
        <f>IF(A427&lt;='Set-up'!$B$9,((0.5*$B$2^2*(B427-SIN(B427)))*'Set-up'!$B$8)/(231),"")</f>
      </c>
    </row>
    <row r="428" spans="1:3" ht="12.75">
      <c r="A428" s="5">
        <v>52.375</v>
      </c>
      <c r="B428" t="e">
        <f t="shared" si="21"/>
        <v>#DIV/0!</v>
      </c>
      <c r="C428">
        <f>IF(A428&lt;='Set-up'!$B$9,((0.5*$B$2^2*(B428-SIN(B428)))*'Set-up'!$B$8)/(231),"")</f>
      </c>
    </row>
    <row r="429" spans="1:3" ht="12.75">
      <c r="A429" s="5">
        <v>52.5</v>
      </c>
      <c r="B429" t="e">
        <f t="shared" si="21"/>
        <v>#DIV/0!</v>
      </c>
      <c r="C429">
        <f>IF(A429&lt;='Set-up'!$B$9,((0.5*$B$2^2*(B429-SIN(B429)))*'Set-up'!$B$8)/(231),"")</f>
      </c>
    </row>
    <row r="430" spans="1:3" ht="12.75">
      <c r="A430" s="5">
        <v>52.625</v>
      </c>
      <c r="B430" t="e">
        <f t="shared" si="21"/>
        <v>#DIV/0!</v>
      </c>
      <c r="C430">
        <f>IF(A430&lt;='Set-up'!$B$9,((0.5*$B$2^2*(B430-SIN(B430)))*'Set-up'!$B$8)/(231),"")</f>
      </c>
    </row>
    <row r="431" spans="1:3" ht="12.75">
      <c r="A431" s="5">
        <v>52.75</v>
      </c>
      <c r="B431" t="e">
        <f t="shared" si="21"/>
        <v>#DIV/0!</v>
      </c>
      <c r="C431">
        <f>IF(A431&lt;='Set-up'!$B$9,((0.5*$B$2^2*(B431-SIN(B431)))*'Set-up'!$B$8)/(231),"")</f>
      </c>
    </row>
    <row r="432" spans="1:3" ht="12.75">
      <c r="A432" s="5">
        <v>52.875</v>
      </c>
      <c r="B432" t="e">
        <f t="shared" si="21"/>
        <v>#DIV/0!</v>
      </c>
      <c r="C432">
        <f>IF(A432&lt;='Set-up'!$B$9,((0.5*$B$2^2*(B432-SIN(B432)))*'Set-up'!$B$8)/(231),"")</f>
      </c>
    </row>
    <row r="433" spans="1:3" ht="12.75">
      <c r="A433" s="5">
        <v>53</v>
      </c>
      <c r="B433" t="e">
        <f t="shared" si="21"/>
        <v>#DIV/0!</v>
      </c>
      <c r="C433">
        <f>IF(A433&lt;='Set-up'!$B$9,((0.5*$B$2^2*(B433-SIN(B433)))*'Set-up'!$B$8)/(231),"")</f>
      </c>
    </row>
    <row r="434" spans="1:3" ht="12.75">
      <c r="A434" s="5">
        <v>53.125</v>
      </c>
      <c r="B434" t="e">
        <f t="shared" si="21"/>
        <v>#DIV/0!</v>
      </c>
      <c r="C434">
        <f>IF(A434&lt;='Set-up'!$B$9,((0.5*$B$2^2*(B434-SIN(B434)))*'Set-up'!$B$8)/(231),"")</f>
      </c>
    </row>
    <row r="435" spans="1:3" ht="12.75">
      <c r="A435" s="5">
        <v>53.25</v>
      </c>
      <c r="B435" t="e">
        <f t="shared" si="21"/>
        <v>#DIV/0!</v>
      </c>
      <c r="C435">
        <f>IF(A435&lt;='Set-up'!$B$9,((0.5*$B$2^2*(B435-SIN(B435)))*'Set-up'!$B$8)/(231),"")</f>
      </c>
    </row>
    <row r="436" spans="1:3" ht="12.75">
      <c r="A436" s="5">
        <v>53.375</v>
      </c>
      <c r="B436" t="e">
        <f t="shared" si="21"/>
        <v>#DIV/0!</v>
      </c>
      <c r="C436">
        <f>IF(A436&lt;='Set-up'!$B$9,((0.5*$B$2^2*(B436-SIN(B436)))*'Set-up'!$B$8)/(231),"")</f>
      </c>
    </row>
    <row r="437" spans="1:3" ht="12.75">
      <c r="A437" s="5">
        <v>53.5</v>
      </c>
      <c r="B437" t="e">
        <f t="shared" si="21"/>
        <v>#DIV/0!</v>
      </c>
      <c r="C437">
        <f>IF(A437&lt;='Set-up'!$B$9,((0.5*$B$2^2*(B437-SIN(B437)))*'Set-up'!$B$8)/(231),"")</f>
      </c>
    </row>
    <row r="438" spans="1:3" ht="12.75">
      <c r="A438" s="5">
        <v>53.625</v>
      </c>
      <c r="B438" t="e">
        <f t="shared" si="21"/>
        <v>#DIV/0!</v>
      </c>
      <c r="C438">
        <f>IF(A438&lt;='Set-up'!$B$9,((0.5*$B$2^2*(B438-SIN(B438)))*'Set-up'!$B$8)/(231),"")</f>
      </c>
    </row>
    <row r="439" spans="1:3" ht="12.75">
      <c r="A439" s="5">
        <v>53.75</v>
      </c>
      <c r="B439" t="e">
        <f t="shared" si="21"/>
        <v>#DIV/0!</v>
      </c>
      <c r="C439">
        <f>IF(A439&lt;='Set-up'!$B$9,((0.5*$B$2^2*(B439-SIN(B439)))*'Set-up'!$B$8)/(231),"")</f>
      </c>
    </row>
    <row r="440" spans="1:3" ht="12.75">
      <c r="A440" s="5">
        <v>53.875</v>
      </c>
      <c r="B440" t="e">
        <f t="shared" si="21"/>
        <v>#DIV/0!</v>
      </c>
      <c r="C440">
        <f>IF(A440&lt;='Set-up'!$B$9,((0.5*$B$2^2*(B440-SIN(B440)))*'Set-up'!$B$8)/(231),"")</f>
      </c>
    </row>
    <row r="441" spans="1:3" ht="12.75">
      <c r="A441" s="5">
        <v>54</v>
      </c>
      <c r="B441" t="e">
        <f t="shared" si="21"/>
        <v>#DIV/0!</v>
      </c>
      <c r="C441">
        <f>IF(A441&lt;='Set-up'!$B$9,((0.5*$B$2^2*(B441-SIN(B441)))*'Set-up'!$B$8)/(231),"")</f>
      </c>
    </row>
    <row r="442" spans="1:3" ht="12.75">
      <c r="A442" s="5">
        <v>54.125</v>
      </c>
      <c r="B442" t="e">
        <f t="shared" si="21"/>
        <v>#DIV/0!</v>
      </c>
      <c r="C442">
        <f>IF(A442&lt;='Set-up'!$B$9,((0.5*$B$2^2*(B442-SIN(B442)))*'Set-up'!$B$8)/(231),"")</f>
      </c>
    </row>
    <row r="443" spans="1:3" ht="12.75">
      <c r="A443" s="5">
        <v>54.25</v>
      </c>
      <c r="B443" t="e">
        <f t="shared" si="21"/>
        <v>#DIV/0!</v>
      </c>
      <c r="C443">
        <f>IF(A443&lt;='Set-up'!$B$9,((0.5*$B$2^2*(B443-SIN(B443)))*'Set-up'!$B$8)/(231),"")</f>
      </c>
    </row>
    <row r="444" spans="1:3" ht="12.75">
      <c r="A444" s="5">
        <v>54.375</v>
      </c>
      <c r="B444" t="e">
        <f t="shared" si="21"/>
        <v>#DIV/0!</v>
      </c>
      <c r="C444">
        <f>IF(A444&lt;='Set-up'!$B$9,((0.5*$B$2^2*(B444-SIN(B444)))*'Set-up'!$B$8)/(231),"")</f>
      </c>
    </row>
    <row r="445" spans="1:3" ht="12.75">
      <c r="A445" s="5">
        <v>54.5</v>
      </c>
      <c r="B445" t="e">
        <f t="shared" si="21"/>
        <v>#DIV/0!</v>
      </c>
      <c r="C445">
        <f>IF(A445&lt;='Set-up'!$B$9,((0.5*$B$2^2*(B445-SIN(B445)))*'Set-up'!$B$8)/(231),"")</f>
      </c>
    </row>
    <row r="446" spans="1:3" ht="12.75">
      <c r="A446" s="5">
        <v>54.625</v>
      </c>
      <c r="B446" t="e">
        <f t="shared" si="21"/>
        <v>#DIV/0!</v>
      </c>
      <c r="C446">
        <f>IF(A446&lt;='Set-up'!$B$9,((0.5*$B$2^2*(B446-SIN(B446)))*'Set-up'!$B$8)/(231),"")</f>
      </c>
    </row>
    <row r="447" spans="1:3" ht="12.75">
      <c r="A447" s="5">
        <v>54.75</v>
      </c>
      <c r="B447" t="e">
        <f t="shared" si="21"/>
        <v>#DIV/0!</v>
      </c>
      <c r="C447">
        <f>IF(A447&lt;='Set-up'!$B$9,((0.5*$B$2^2*(B447-SIN(B447)))*'Set-up'!$B$8)/(231),"")</f>
      </c>
    </row>
    <row r="448" spans="1:3" ht="12.75">
      <c r="A448" s="5">
        <v>54.875</v>
      </c>
      <c r="B448" t="e">
        <f t="shared" si="21"/>
        <v>#DIV/0!</v>
      </c>
      <c r="C448">
        <f>IF(A448&lt;='Set-up'!$B$9,((0.5*$B$2^2*(B448-SIN(B448)))*'Set-up'!$B$8)/(231),"")</f>
      </c>
    </row>
    <row r="449" spans="1:3" ht="12.75">
      <c r="A449" s="5">
        <v>55</v>
      </c>
      <c r="B449" t="e">
        <f t="shared" si="21"/>
        <v>#DIV/0!</v>
      </c>
      <c r="C449">
        <f>IF(A449&lt;='Set-up'!$B$9,((0.5*$B$2^2*(B449-SIN(B449)))*'Set-up'!$B$8)/(231),"")</f>
      </c>
    </row>
    <row r="450" spans="1:3" ht="12.75">
      <c r="A450" s="5">
        <v>55.125</v>
      </c>
      <c r="B450" t="e">
        <f t="shared" si="21"/>
        <v>#DIV/0!</v>
      </c>
      <c r="C450">
        <f>IF(A450&lt;='Set-up'!$B$9,((0.5*$B$2^2*(B450-SIN(B450)))*'Set-up'!$B$8)/(231),"")</f>
      </c>
    </row>
    <row r="451" spans="1:3" ht="12.75">
      <c r="A451" s="5">
        <v>55.25</v>
      </c>
      <c r="B451" t="e">
        <f t="shared" si="21"/>
        <v>#DIV/0!</v>
      </c>
      <c r="C451">
        <f>IF(A451&lt;='Set-up'!$B$9,((0.5*$B$2^2*(B451-SIN(B451)))*'Set-up'!$B$8)/(231),"")</f>
      </c>
    </row>
    <row r="452" spans="1:3" ht="12.75">
      <c r="A452" s="5">
        <v>55.375</v>
      </c>
      <c r="B452" t="e">
        <f t="shared" si="21"/>
        <v>#DIV/0!</v>
      </c>
      <c r="C452">
        <f>IF(A452&lt;='Set-up'!$B$9,((0.5*$B$2^2*(B452-SIN(B452)))*'Set-up'!$B$8)/(231),"")</f>
      </c>
    </row>
    <row r="453" spans="1:3" ht="12.75">
      <c r="A453" s="5">
        <v>55.5</v>
      </c>
      <c r="B453" t="e">
        <f t="shared" si="21"/>
        <v>#DIV/0!</v>
      </c>
      <c r="C453">
        <f>IF(A453&lt;='Set-up'!$B$9,((0.5*$B$2^2*(B453-SIN(B453)))*'Set-up'!$B$8)/(231),"")</f>
      </c>
    </row>
    <row r="454" spans="1:3" ht="12.75">
      <c r="A454" s="5">
        <v>55.625</v>
      </c>
      <c r="B454" t="e">
        <f t="shared" si="21"/>
        <v>#DIV/0!</v>
      </c>
      <c r="C454">
        <f>IF(A454&lt;='Set-up'!$B$9,((0.5*$B$2^2*(B454-SIN(B454)))*'Set-up'!$B$8)/(231),"")</f>
      </c>
    </row>
    <row r="455" spans="1:3" ht="12.75">
      <c r="A455" s="5">
        <v>55.75</v>
      </c>
      <c r="B455" t="e">
        <f t="shared" si="21"/>
        <v>#DIV/0!</v>
      </c>
      <c r="C455">
        <f>IF(A455&lt;='Set-up'!$B$9,((0.5*$B$2^2*(B455-SIN(B455)))*'Set-up'!$B$8)/(231),"")</f>
      </c>
    </row>
    <row r="456" spans="1:3" ht="12.75">
      <c r="A456" s="5">
        <v>55.875</v>
      </c>
      <c r="B456" t="e">
        <f t="shared" si="21"/>
        <v>#DIV/0!</v>
      </c>
      <c r="C456">
        <f>IF(A456&lt;='Set-up'!$B$9,((0.5*$B$2^2*(B456-SIN(B456)))*'Set-up'!$B$8)/(231),"")</f>
      </c>
    </row>
    <row r="457" spans="1:3" ht="12.75">
      <c r="A457" s="5">
        <v>56</v>
      </c>
      <c r="B457" t="e">
        <f aca="true" t="shared" si="22" ref="B457:B520">(ACOS(($B$2-A457)/$B$2))*2</f>
        <v>#DIV/0!</v>
      </c>
      <c r="C457">
        <f>IF(A457&lt;='Set-up'!$B$9,((0.5*$B$2^2*(B457-SIN(B457)))*'Set-up'!$B$8)/(231),"")</f>
      </c>
    </row>
    <row r="458" spans="1:3" ht="12.75">
      <c r="A458" s="5">
        <v>56.125</v>
      </c>
      <c r="B458" t="e">
        <f t="shared" si="22"/>
        <v>#DIV/0!</v>
      </c>
      <c r="C458">
        <f>IF(A458&lt;='Set-up'!$B$9,((0.5*$B$2^2*(B458-SIN(B458)))*'Set-up'!$B$8)/(231),"")</f>
      </c>
    </row>
    <row r="459" spans="1:3" ht="12.75">
      <c r="A459" s="5">
        <v>56.25</v>
      </c>
      <c r="B459" t="e">
        <f t="shared" si="22"/>
        <v>#DIV/0!</v>
      </c>
      <c r="C459">
        <f>IF(A459&lt;='Set-up'!$B$9,((0.5*$B$2^2*(B459-SIN(B459)))*'Set-up'!$B$8)/(231),"")</f>
      </c>
    </row>
    <row r="460" spans="1:3" ht="12.75">
      <c r="A460" s="5">
        <v>56.375</v>
      </c>
      <c r="B460" t="e">
        <f t="shared" si="22"/>
        <v>#DIV/0!</v>
      </c>
      <c r="C460">
        <f>IF(A460&lt;='Set-up'!$B$9,((0.5*$B$2^2*(B460-SIN(B460)))*'Set-up'!$B$8)/(231),"")</f>
      </c>
    </row>
    <row r="461" spans="1:3" ht="12.75">
      <c r="A461" s="5">
        <v>56.5</v>
      </c>
      <c r="B461" t="e">
        <f t="shared" si="22"/>
        <v>#DIV/0!</v>
      </c>
      <c r="C461">
        <f>IF(A461&lt;='Set-up'!$B$9,((0.5*$B$2^2*(B461-SIN(B461)))*'Set-up'!$B$8)/(231),"")</f>
      </c>
    </row>
    <row r="462" spans="1:3" ht="12.75">
      <c r="A462" s="5">
        <v>56.625</v>
      </c>
      <c r="B462" t="e">
        <f t="shared" si="22"/>
        <v>#DIV/0!</v>
      </c>
      <c r="C462">
        <f>IF(A462&lt;='Set-up'!$B$9,((0.5*$B$2^2*(B462-SIN(B462)))*'Set-up'!$B$8)/(231),"")</f>
      </c>
    </row>
    <row r="463" spans="1:3" ht="12.75">
      <c r="A463" s="5">
        <v>56.75</v>
      </c>
      <c r="B463" t="e">
        <f t="shared" si="22"/>
        <v>#DIV/0!</v>
      </c>
      <c r="C463">
        <f>IF(A463&lt;='Set-up'!$B$9,((0.5*$B$2^2*(B463-SIN(B463)))*'Set-up'!$B$8)/(231),"")</f>
      </c>
    </row>
    <row r="464" spans="1:3" ht="12.75">
      <c r="A464" s="5">
        <v>56.875</v>
      </c>
      <c r="B464" t="e">
        <f t="shared" si="22"/>
        <v>#DIV/0!</v>
      </c>
      <c r="C464">
        <f>IF(A464&lt;='Set-up'!$B$9,((0.5*$B$2^2*(B464-SIN(B464)))*'Set-up'!$B$8)/(231),"")</f>
      </c>
    </row>
    <row r="465" spans="1:3" ht="12.75">
      <c r="A465" s="5">
        <v>57</v>
      </c>
      <c r="B465" t="e">
        <f t="shared" si="22"/>
        <v>#DIV/0!</v>
      </c>
      <c r="C465">
        <f>IF(A465&lt;='Set-up'!$B$9,((0.5*$B$2^2*(B465-SIN(B465)))*'Set-up'!$B$8)/(231),"")</f>
      </c>
    </row>
    <row r="466" spans="1:3" ht="12.75">
      <c r="A466" s="5">
        <v>57.125</v>
      </c>
      <c r="B466" t="e">
        <f t="shared" si="22"/>
        <v>#DIV/0!</v>
      </c>
      <c r="C466">
        <f>IF(A466&lt;='Set-up'!$B$9,((0.5*$B$2^2*(B466-SIN(B466)))*'Set-up'!$B$8)/(231),"")</f>
      </c>
    </row>
    <row r="467" spans="1:3" ht="12.75">
      <c r="A467" s="5">
        <v>57.25</v>
      </c>
      <c r="B467" t="e">
        <f t="shared" si="22"/>
        <v>#DIV/0!</v>
      </c>
      <c r="C467">
        <f>IF(A467&lt;='Set-up'!$B$9,((0.5*$B$2^2*(B467-SIN(B467)))*'Set-up'!$B$8)/(231),"")</f>
      </c>
    </row>
    <row r="468" spans="1:3" ht="12.75">
      <c r="A468" s="5">
        <v>57.375</v>
      </c>
      <c r="B468" t="e">
        <f t="shared" si="22"/>
        <v>#DIV/0!</v>
      </c>
      <c r="C468">
        <f>IF(A468&lt;='Set-up'!$B$9,((0.5*$B$2^2*(B468-SIN(B468)))*'Set-up'!$B$8)/(231),"")</f>
      </c>
    </row>
    <row r="469" spans="1:3" ht="12.75">
      <c r="A469" s="5">
        <v>57.5</v>
      </c>
      <c r="B469" t="e">
        <f t="shared" si="22"/>
        <v>#DIV/0!</v>
      </c>
      <c r="C469">
        <f>IF(A469&lt;='Set-up'!$B$9,((0.5*$B$2^2*(B469-SIN(B469)))*'Set-up'!$B$8)/(231),"")</f>
      </c>
    </row>
    <row r="470" spans="1:3" ht="12.75">
      <c r="A470" s="5">
        <v>57.625</v>
      </c>
      <c r="B470" t="e">
        <f t="shared" si="22"/>
        <v>#DIV/0!</v>
      </c>
      <c r="C470">
        <f>IF(A470&lt;='Set-up'!$B$9,((0.5*$B$2^2*(B470-SIN(B470)))*'Set-up'!$B$8)/(231),"")</f>
      </c>
    </row>
    <row r="471" spans="1:3" ht="12.75">
      <c r="A471" s="5">
        <v>57.75</v>
      </c>
      <c r="B471" t="e">
        <f t="shared" si="22"/>
        <v>#DIV/0!</v>
      </c>
      <c r="C471">
        <f>IF(A471&lt;='Set-up'!$B$9,((0.5*$B$2^2*(B471-SIN(B471)))*'Set-up'!$B$8)/(231),"")</f>
      </c>
    </row>
    <row r="472" spans="1:3" ht="12.75">
      <c r="A472" s="5">
        <v>57.875</v>
      </c>
      <c r="B472" t="e">
        <f t="shared" si="22"/>
        <v>#DIV/0!</v>
      </c>
      <c r="C472">
        <f>IF(A472&lt;='Set-up'!$B$9,((0.5*$B$2^2*(B472-SIN(B472)))*'Set-up'!$B$8)/(231),"")</f>
      </c>
    </row>
    <row r="473" spans="1:3" ht="12.75">
      <c r="A473" s="5">
        <v>58</v>
      </c>
      <c r="B473" t="e">
        <f t="shared" si="22"/>
        <v>#DIV/0!</v>
      </c>
      <c r="C473">
        <f>IF(A473&lt;='Set-up'!$B$9,((0.5*$B$2^2*(B473-SIN(B473)))*'Set-up'!$B$8)/(231),"")</f>
      </c>
    </row>
    <row r="474" spans="1:3" ht="12.75">
      <c r="A474" s="5">
        <v>58.125</v>
      </c>
      <c r="B474" t="e">
        <f t="shared" si="22"/>
        <v>#DIV/0!</v>
      </c>
      <c r="C474">
        <f>IF(A474&lt;='Set-up'!$B$9,((0.5*$B$2^2*(B474-SIN(B474)))*'Set-up'!$B$8)/(231),"")</f>
      </c>
    </row>
    <row r="475" spans="1:3" ht="12.75">
      <c r="A475" s="5">
        <v>58.25</v>
      </c>
      <c r="B475" t="e">
        <f t="shared" si="22"/>
        <v>#DIV/0!</v>
      </c>
      <c r="C475">
        <f>IF(A475&lt;='Set-up'!$B$9,((0.5*$B$2^2*(B475-SIN(B475)))*'Set-up'!$B$8)/(231),"")</f>
      </c>
    </row>
    <row r="476" spans="1:3" ht="12.75">
      <c r="A476" s="5">
        <v>58.375</v>
      </c>
      <c r="B476" t="e">
        <f t="shared" si="22"/>
        <v>#DIV/0!</v>
      </c>
      <c r="C476">
        <f>IF(A476&lt;='Set-up'!$B$9,((0.5*$B$2^2*(B476-SIN(B476)))*'Set-up'!$B$8)/(231),"")</f>
      </c>
    </row>
    <row r="477" spans="1:3" ht="12.75">
      <c r="A477" s="5">
        <v>58.5</v>
      </c>
      <c r="B477" t="e">
        <f t="shared" si="22"/>
        <v>#DIV/0!</v>
      </c>
      <c r="C477">
        <f>IF(A477&lt;='Set-up'!$B$9,((0.5*$B$2^2*(B477-SIN(B477)))*'Set-up'!$B$8)/(231),"")</f>
      </c>
    </row>
    <row r="478" spans="1:3" ht="12.75">
      <c r="A478" s="5">
        <v>58.625</v>
      </c>
      <c r="B478" t="e">
        <f t="shared" si="22"/>
        <v>#DIV/0!</v>
      </c>
      <c r="C478">
        <f>IF(A478&lt;='Set-up'!$B$9,((0.5*$B$2^2*(B478-SIN(B478)))*'Set-up'!$B$8)/(231),"")</f>
      </c>
    </row>
    <row r="479" spans="1:3" ht="12.75">
      <c r="A479" s="5">
        <v>58.75</v>
      </c>
      <c r="B479" t="e">
        <f t="shared" si="22"/>
        <v>#DIV/0!</v>
      </c>
      <c r="C479">
        <f>IF(A479&lt;='Set-up'!$B$9,((0.5*$B$2^2*(B479-SIN(B479)))*'Set-up'!$B$8)/(231),"")</f>
      </c>
    </row>
    <row r="480" spans="1:3" ht="12.75">
      <c r="A480" s="5">
        <v>58.875</v>
      </c>
      <c r="B480" t="e">
        <f t="shared" si="22"/>
        <v>#DIV/0!</v>
      </c>
      <c r="C480">
        <f>IF(A480&lt;='Set-up'!$B$9,((0.5*$B$2^2*(B480-SIN(B480)))*'Set-up'!$B$8)/(231),"")</f>
      </c>
    </row>
    <row r="481" spans="1:3" ht="12.75">
      <c r="A481" s="5">
        <v>59</v>
      </c>
      <c r="B481" t="e">
        <f t="shared" si="22"/>
        <v>#DIV/0!</v>
      </c>
      <c r="C481">
        <f>IF(A481&lt;='Set-up'!$B$9,((0.5*$B$2^2*(B481-SIN(B481)))*'Set-up'!$B$8)/(231),"")</f>
      </c>
    </row>
    <row r="482" spans="1:3" ht="12.75">
      <c r="A482" s="5">
        <v>59.125</v>
      </c>
      <c r="B482" t="e">
        <f t="shared" si="22"/>
        <v>#DIV/0!</v>
      </c>
      <c r="C482">
        <f>IF(A482&lt;='Set-up'!$B$9,((0.5*$B$2^2*(B482-SIN(B482)))*'Set-up'!$B$8)/(231),"")</f>
      </c>
    </row>
    <row r="483" spans="1:3" ht="12.75">
      <c r="A483" s="5">
        <v>59.25</v>
      </c>
      <c r="B483" t="e">
        <f t="shared" si="22"/>
        <v>#DIV/0!</v>
      </c>
      <c r="C483">
        <f>IF(A483&lt;='Set-up'!$B$9,((0.5*$B$2^2*(B483-SIN(B483)))*'Set-up'!$B$8)/(231),"")</f>
      </c>
    </row>
    <row r="484" spans="1:3" ht="12.75">
      <c r="A484" s="5">
        <v>59.375</v>
      </c>
      <c r="B484" t="e">
        <f t="shared" si="22"/>
        <v>#DIV/0!</v>
      </c>
      <c r="C484">
        <f>IF(A484&lt;='Set-up'!$B$9,((0.5*$B$2^2*(B484-SIN(B484)))*'Set-up'!$B$8)/(231),"")</f>
      </c>
    </row>
    <row r="485" spans="1:3" ht="12.75">
      <c r="A485" s="5">
        <v>59.5</v>
      </c>
      <c r="B485" t="e">
        <f t="shared" si="22"/>
        <v>#DIV/0!</v>
      </c>
      <c r="C485">
        <f>IF(A485&lt;='Set-up'!$B$9,((0.5*$B$2^2*(B485-SIN(B485)))*'Set-up'!$B$8)/(231),"")</f>
      </c>
    </row>
    <row r="486" spans="1:3" ht="12.75">
      <c r="A486" s="5">
        <v>59.625</v>
      </c>
      <c r="B486" t="e">
        <f t="shared" si="22"/>
        <v>#DIV/0!</v>
      </c>
      <c r="C486">
        <f>IF(A486&lt;='Set-up'!$B$9,((0.5*$B$2^2*(B486-SIN(B486)))*'Set-up'!$B$8)/(231),"")</f>
      </c>
    </row>
    <row r="487" spans="1:3" ht="12.75">
      <c r="A487" s="5">
        <v>59.75</v>
      </c>
      <c r="B487" t="e">
        <f t="shared" si="22"/>
        <v>#DIV/0!</v>
      </c>
      <c r="C487">
        <f>IF(A487&lt;='Set-up'!$B$9,((0.5*$B$2^2*(B487-SIN(B487)))*'Set-up'!$B$8)/(231),"")</f>
      </c>
    </row>
    <row r="488" spans="1:3" ht="12.75">
      <c r="A488" s="5">
        <v>59.875</v>
      </c>
      <c r="B488" t="e">
        <f t="shared" si="22"/>
        <v>#DIV/0!</v>
      </c>
      <c r="C488">
        <f>IF(A488&lt;='Set-up'!$B$9,((0.5*$B$2^2*(B488-SIN(B488)))*'Set-up'!$B$8)/(231),"")</f>
      </c>
    </row>
    <row r="489" spans="1:3" ht="12.75">
      <c r="A489" s="5">
        <v>60</v>
      </c>
      <c r="B489" t="e">
        <f t="shared" si="22"/>
        <v>#DIV/0!</v>
      </c>
      <c r="C489">
        <f>IF(A489&lt;='Set-up'!$B$9,((0.5*$B$2^2*(B489-SIN(B489)))*'Set-up'!$B$8)/(231),"")</f>
      </c>
    </row>
    <row r="490" spans="1:3" ht="12.75">
      <c r="A490" s="5">
        <v>60.125</v>
      </c>
      <c r="B490" t="e">
        <f t="shared" si="22"/>
        <v>#DIV/0!</v>
      </c>
      <c r="C490">
        <f>IF(A490&lt;='Set-up'!$B$9,((0.5*$B$2^2*(B490-SIN(B490)))*'Set-up'!$B$8)/(231),"")</f>
      </c>
    </row>
    <row r="491" spans="1:3" ht="12.75">
      <c r="A491" s="5">
        <v>60.25</v>
      </c>
      <c r="B491" t="e">
        <f t="shared" si="22"/>
        <v>#DIV/0!</v>
      </c>
      <c r="C491">
        <f>IF(A491&lt;='Set-up'!$B$9,((0.5*$B$2^2*(B491-SIN(B491)))*'Set-up'!$B$8)/(231),"")</f>
      </c>
    </row>
    <row r="492" spans="1:3" ht="12.75">
      <c r="A492" s="5">
        <v>60.375</v>
      </c>
      <c r="B492" t="e">
        <f t="shared" si="22"/>
        <v>#DIV/0!</v>
      </c>
      <c r="C492">
        <f>IF(A492&lt;='Set-up'!$B$9,((0.5*$B$2^2*(B492-SIN(B492)))*'Set-up'!$B$8)/(231),"")</f>
      </c>
    </row>
    <row r="493" spans="1:3" ht="12.75">
      <c r="A493" s="5">
        <v>60.5</v>
      </c>
      <c r="B493" t="e">
        <f t="shared" si="22"/>
        <v>#DIV/0!</v>
      </c>
      <c r="C493">
        <f>IF(A493&lt;='Set-up'!$B$9,((0.5*$B$2^2*(B493-SIN(B493)))*'Set-up'!$B$8)/(231),"")</f>
      </c>
    </row>
    <row r="494" spans="1:3" ht="12.75">
      <c r="A494" s="5">
        <v>60.625</v>
      </c>
      <c r="B494" t="e">
        <f t="shared" si="22"/>
        <v>#DIV/0!</v>
      </c>
      <c r="C494">
        <f>IF(A494&lt;='Set-up'!$B$9,((0.5*$B$2^2*(B494-SIN(B494)))*'Set-up'!$B$8)/(231),"")</f>
      </c>
    </row>
    <row r="495" spans="1:3" ht="12.75">
      <c r="A495" s="5">
        <v>60.75</v>
      </c>
      <c r="B495" t="e">
        <f t="shared" si="22"/>
        <v>#DIV/0!</v>
      </c>
      <c r="C495">
        <f>IF(A495&lt;='Set-up'!$B$9,((0.5*$B$2^2*(B495-SIN(B495)))*'Set-up'!$B$8)/(231),"")</f>
      </c>
    </row>
    <row r="496" spans="1:3" ht="12.75">
      <c r="A496" s="5">
        <v>60.875</v>
      </c>
      <c r="B496" t="e">
        <f t="shared" si="22"/>
        <v>#DIV/0!</v>
      </c>
      <c r="C496">
        <f>IF(A496&lt;='Set-up'!$B$9,((0.5*$B$2^2*(B496-SIN(B496)))*'Set-up'!$B$8)/(231),"")</f>
      </c>
    </row>
    <row r="497" spans="1:3" ht="12.75">
      <c r="A497" s="5">
        <v>61</v>
      </c>
      <c r="B497" t="e">
        <f t="shared" si="22"/>
        <v>#DIV/0!</v>
      </c>
      <c r="C497">
        <f>IF(A497&lt;='Set-up'!$B$9,((0.5*$B$2^2*(B497-SIN(B497)))*'Set-up'!$B$8)/(231),"")</f>
      </c>
    </row>
    <row r="498" spans="1:3" ht="12.75">
      <c r="A498" s="5">
        <v>61.125</v>
      </c>
      <c r="B498" t="e">
        <f t="shared" si="22"/>
        <v>#DIV/0!</v>
      </c>
      <c r="C498">
        <f>IF(A498&lt;='Set-up'!$B$9,((0.5*$B$2^2*(B498-SIN(B498)))*'Set-up'!$B$8)/(231),"")</f>
      </c>
    </row>
    <row r="499" spans="1:3" ht="12.75">
      <c r="A499" s="5">
        <v>61.25</v>
      </c>
      <c r="B499" t="e">
        <f t="shared" si="22"/>
        <v>#DIV/0!</v>
      </c>
      <c r="C499">
        <f>IF(A499&lt;='Set-up'!$B$9,((0.5*$B$2^2*(B499-SIN(B499)))*'Set-up'!$B$8)/(231),"")</f>
      </c>
    </row>
    <row r="500" spans="1:3" ht="12.75">
      <c r="A500" s="5">
        <v>61.375</v>
      </c>
      <c r="B500" t="e">
        <f t="shared" si="22"/>
        <v>#DIV/0!</v>
      </c>
      <c r="C500">
        <f>IF(A500&lt;='Set-up'!$B$9,((0.5*$B$2^2*(B500-SIN(B500)))*'Set-up'!$B$8)/(231),"")</f>
      </c>
    </row>
    <row r="501" spans="1:3" ht="12.75">
      <c r="A501" s="5">
        <v>61.5</v>
      </c>
      <c r="B501" t="e">
        <f t="shared" si="22"/>
        <v>#DIV/0!</v>
      </c>
      <c r="C501">
        <f>IF(A501&lt;='Set-up'!$B$9,((0.5*$B$2^2*(B501-SIN(B501)))*'Set-up'!$B$8)/(231),"")</f>
      </c>
    </row>
    <row r="502" spans="1:3" ht="12.75">
      <c r="A502" s="5">
        <v>61.625</v>
      </c>
      <c r="B502" t="e">
        <f t="shared" si="22"/>
        <v>#DIV/0!</v>
      </c>
      <c r="C502">
        <f>IF(A502&lt;='Set-up'!$B$9,((0.5*$B$2^2*(B502-SIN(B502)))*'Set-up'!$B$8)/(231),"")</f>
      </c>
    </row>
    <row r="503" spans="1:3" ht="12.75">
      <c r="A503" s="5">
        <v>61.75</v>
      </c>
      <c r="B503" t="e">
        <f t="shared" si="22"/>
        <v>#DIV/0!</v>
      </c>
      <c r="C503">
        <f>IF(A503&lt;='Set-up'!$B$9,((0.5*$B$2^2*(B503-SIN(B503)))*'Set-up'!$B$8)/(231),"")</f>
      </c>
    </row>
    <row r="504" spans="1:3" ht="12.75">
      <c r="A504" s="5">
        <v>61.875</v>
      </c>
      <c r="B504" t="e">
        <f t="shared" si="22"/>
        <v>#DIV/0!</v>
      </c>
      <c r="C504">
        <f>IF(A504&lt;='Set-up'!$B$9,((0.5*$B$2^2*(B504-SIN(B504)))*'Set-up'!$B$8)/(231),"")</f>
      </c>
    </row>
    <row r="505" spans="1:3" ht="12.75">
      <c r="A505" s="5">
        <v>62</v>
      </c>
      <c r="B505" t="e">
        <f t="shared" si="22"/>
        <v>#DIV/0!</v>
      </c>
      <c r="C505">
        <f>IF(A505&lt;='Set-up'!$B$9,((0.5*$B$2^2*(B505-SIN(B505)))*'Set-up'!$B$8)/(231),"")</f>
      </c>
    </row>
    <row r="506" spans="1:3" ht="12.75">
      <c r="A506" s="5">
        <v>62.125</v>
      </c>
      <c r="B506" t="e">
        <f t="shared" si="22"/>
        <v>#DIV/0!</v>
      </c>
      <c r="C506">
        <f>IF(A506&lt;='Set-up'!$B$9,((0.5*$B$2^2*(B506-SIN(B506)))*'Set-up'!$B$8)/(231),"")</f>
      </c>
    </row>
    <row r="507" spans="1:3" ht="12.75">
      <c r="A507" s="5">
        <v>62.25</v>
      </c>
      <c r="B507" t="e">
        <f t="shared" si="22"/>
        <v>#DIV/0!</v>
      </c>
      <c r="C507">
        <f>IF(A507&lt;='Set-up'!$B$9,((0.5*$B$2^2*(B507-SIN(B507)))*'Set-up'!$B$8)/(231),"")</f>
      </c>
    </row>
    <row r="508" spans="1:3" ht="12.75">
      <c r="A508" s="5">
        <v>62.375</v>
      </c>
      <c r="B508" t="e">
        <f t="shared" si="22"/>
        <v>#DIV/0!</v>
      </c>
      <c r="C508">
        <f>IF(A508&lt;='Set-up'!$B$9,((0.5*$B$2^2*(B508-SIN(B508)))*'Set-up'!$B$8)/(231),"")</f>
      </c>
    </row>
    <row r="509" spans="1:3" ht="12.75">
      <c r="A509" s="5">
        <v>62.5</v>
      </c>
      <c r="B509" t="e">
        <f t="shared" si="22"/>
        <v>#DIV/0!</v>
      </c>
      <c r="C509">
        <f>IF(A509&lt;='Set-up'!$B$9,((0.5*$B$2^2*(B509-SIN(B509)))*'Set-up'!$B$8)/(231),"")</f>
      </c>
    </row>
    <row r="510" spans="1:3" ht="12.75">
      <c r="A510" s="5">
        <v>62.625</v>
      </c>
      <c r="B510" t="e">
        <f t="shared" si="22"/>
        <v>#DIV/0!</v>
      </c>
      <c r="C510">
        <f>IF(A510&lt;='Set-up'!$B$9,((0.5*$B$2^2*(B510-SIN(B510)))*'Set-up'!$B$8)/(231),"")</f>
      </c>
    </row>
    <row r="511" spans="1:3" ht="12.75">
      <c r="A511" s="5">
        <v>62.75</v>
      </c>
      <c r="B511" t="e">
        <f t="shared" si="22"/>
        <v>#DIV/0!</v>
      </c>
      <c r="C511">
        <f>IF(A511&lt;='Set-up'!$B$9,((0.5*$B$2^2*(B511-SIN(B511)))*'Set-up'!$B$8)/(231),"")</f>
      </c>
    </row>
    <row r="512" spans="1:3" ht="12.75">
      <c r="A512" s="5">
        <v>62.875</v>
      </c>
      <c r="B512" t="e">
        <f t="shared" si="22"/>
        <v>#DIV/0!</v>
      </c>
      <c r="C512">
        <f>IF(A512&lt;='Set-up'!$B$9,((0.5*$B$2^2*(B512-SIN(B512)))*'Set-up'!$B$8)/(231),"")</f>
      </c>
    </row>
    <row r="513" spans="1:3" ht="12.75">
      <c r="A513" s="5">
        <v>63</v>
      </c>
      <c r="B513" t="e">
        <f t="shared" si="22"/>
        <v>#DIV/0!</v>
      </c>
      <c r="C513">
        <f>IF(A513&lt;='Set-up'!$B$9,((0.5*$B$2^2*(B513-SIN(B513)))*'Set-up'!$B$8)/(231),"")</f>
      </c>
    </row>
    <row r="514" spans="1:3" ht="12.75">
      <c r="A514" s="5">
        <v>63.125</v>
      </c>
      <c r="B514" t="e">
        <f t="shared" si="22"/>
        <v>#DIV/0!</v>
      </c>
      <c r="C514">
        <f>IF(A514&lt;='Set-up'!$B$9,((0.5*$B$2^2*(B514-SIN(B514)))*'Set-up'!$B$8)/(231),"")</f>
      </c>
    </row>
    <row r="515" spans="1:3" ht="12.75">
      <c r="A515" s="5">
        <v>63.25</v>
      </c>
      <c r="B515" t="e">
        <f t="shared" si="22"/>
        <v>#DIV/0!</v>
      </c>
      <c r="C515">
        <f>IF(A515&lt;='Set-up'!$B$9,((0.5*$B$2^2*(B515-SIN(B515)))*'Set-up'!$B$8)/(231),"")</f>
      </c>
    </row>
    <row r="516" spans="1:3" ht="12.75">
      <c r="A516" s="5">
        <v>63.375</v>
      </c>
      <c r="B516" t="e">
        <f t="shared" si="22"/>
        <v>#DIV/0!</v>
      </c>
      <c r="C516">
        <f>IF(A516&lt;='Set-up'!$B$9,((0.5*$B$2^2*(B516-SIN(B516)))*'Set-up'!$B$8)/(231),"")</f>
      </c>
    </row>
    <row r="517" spans="1:3" ht="12.75">
      <c r="A517" s="5">
        <v>63.5</v>
      </c>
      <c r="B517" t="e">
        <f t="shared" si="22"/>
        <v>#DIV/0!</v>
      </c>
      <c r="C517">
        <f>IF(A517&lt;='Set-up'!$B$9,((0.5*$B$2^2*(B517-SIN(B517)))*'Set-up'!$B$8)/(231),"")</f>
      </c>
    </row>
    <row r="518" spans="1:3" ht="12.75">
      <c r="A518" s="5">
        <v>63.625</v>
      </c>
      <c r="B518" t="e">
        <f t="shared" si="22"/>
        <v>#DIV/0!</v>
      </c>
      <c r="C518">
        <f>IF(A518&lt;='Set-up'!$B$9,((0.5*$B$2^2*(B518-SIN(B518)))*'Set-up'!$B$8)/(231),"")</f>
      </c>
    </row>
    <row r="519" spans="1:3" ht="12.75">
      <c r="A519" s="5">
        <v>63.75</v>
      </c>
      <c r="B519" t="e">
        <f t="shared" si="22"/>
        <v>#DIV/0!</v>
      </c>
      <c r="C519">
        <f>IF(A519&lt;='Set-up'!$B$9,((0.5*$B$2^2*(B519-SIN(B519)))*'Set-up'!$B$8)/(231),"")</f>
      </c>
    </row>
    <row r="520" spans="1:3" ht="12.75">
      <c r="A520" s="5">
        <v>63.875</v>
      </c>
      <c r="B520" t="e">
        <f t="shared" si="22"/>
        <v>#DIV/0!</v>
      </c>
      <c r="C520">
        <f>IF(A520&lt;='Set-up'!$B$9,((0.5*$B$2^2*(B520-SIN(B520)))*'Set-up'!$B$8)/(231),"")</f>
      </c>
    </row>
    <row r="521" spans="1:3" ht="12.75">
      <c r="A521" s="5">
        <v>64</v>
      </c>
      <c r="B521" t="e">
        <f aca="true" t="shared" si="23" ref="B521:B584">(ACOS(($B$2-A521)/$B$2))*2</f>
        <v>#DIV/0!</v>
      </c>
      <c r="C521">
        <f>IF(A521&lt;='Set-up'!$B$9,((0.5*$B$2^2*(B521-SIN(B521)))*'Set-up'!$B$8)/(231),"")</f>
      </c>
    </row>
    <row r="522" spans="1:3" ht="12.75">
      <c r="A522" s="5">
        <v>64.125</v>
      </c>
      <c r="B522" t="e">
        <f t="shared" si="23"/>
        <v>#DIV/0!</v>
      </c>
      <c r="C522">
        <f>IF(A522&lt;='Set-up'!$B$9,((0.5*$B$2^2*(B522-SIN(B522)))*'Set-up'!$B$8)/(231),"")</f>
      </c>
    </row>
    <row r="523" spans="1:3" ht="12.75">
      <c r="A523" s="5">
        <v>64.25</v>
      </c>
      <c r="B523" t="e">
        <f t="shared" si="23"/>
        <v>#DIV/0!</v>
      </c>
      <c r="C523">
        <f>IF(A523&lt;='Set-up'!$B$9,((0.5*$B$2^2*(B523-SIN(B523)))*'Set-up'!$B$8)/(231),"")</f>
      </c>
    </row>
    <row r="524" spans="1:3" ht="12.75">
      <c r="A524" s="5">
        <v>64.375</v>
      </c>
      <c r="B524" t="e">
        <f t="shared" si="23"/>
        <v>#DIV/0!</v>
      </c>
      <c r="C524">
        <f>IF(A524&lt;='Set-up'!$B$9,((0.5*$B$2^2*(B524-SIN(B524)))*'Set-up'!$B$8)/(231),"")</f>
      </c>
    </row>
    <row r="525" spans="1:3" ht="12.75">
      <c r="A525" s="5">
        <v>64.5</v>
      </c>
      <c r="B525" t="e">
        <f t="shared" si="23"/>
        <v>#DIV/0!</v>
      </c>
      <c r="C525">
        <f>IF(A525&lt;='Set-up'!$B$9,((0.5*$B$2^2*(B525-SIN(B525)))*'Set-up'!$B$8)/(231),"")</f>
      </c>
    </row>
    <row r="526" spans="1:3" ht="12.75">
      <c r="A526" s="5">
        <v>64.625</v>
      </c>
      <c r="B526" t="e">
        <f t="shared" si="23"/>
        <v>#DIV/0!</v>
      </c>
      <c r="C526">
        <f>IF(A526&lt;='Set-up'!$B$9,((0.5*$B$2^2*(B526-SIN(B526)))*'Set-up'!$B$8)/(231),"")</f>
      </c>
    </row>
    <row r="527" spans="1:3" ht="12.75">
      <c r="A527" s="5">
        <v>64.75</v>
      </c>
      <c r="B527" t="e">
        <f t="shared" si="23"/>
        <v>#DIV/0!</v>
      </c>
      <c r="C527">
        <f>IF(A527&lt;='Set-up'!$B$9,((0.5*$B$2^2*(B527-SIN(B527)))*'Set-up'!$B$8)/(231),"")</f>
      </c>
    </row>
    <row r="528" spans="1:3" ht="12.75">
      <c r="A528" s="5">
        <v>64.875</v>
      </c>
      <c r="B528" t="e">
        <f t="shared" si="23"/>
        <v>#DIV/0!</v>
      </c>
      <c r="C528">
        <f>IF(A528&lt;='Set-up'!$B$9,((0.5*$B$2^2*(B528-SIN(B528)))*'Set-up'!$B$8)/(231),"")</f>
      </c>
    </row>
    <row r="529" spans="1:3" ht="12.75">
      <c r="A529" s="5">
        <v>65</v>
      </c>
      <c r="B529" t="e">
        <f t="shared" si="23"/>
        <v>#DIV/0!</v>
      </c>
      <c r="C529">
        <f>IF(A529&lt;='Set-up'!$B$9,((0.5*$B$2^2*(B529-SIN(B529)))*'Set-up'!$B$8)/(231),"")</f>
      </c>
    </row>
    <row r="530" spans="1:3" ht="12.75">
      <c r="A530" s="5">
        <v>65.125</v>
      </c>
      <c r="B530" t="e">
        <f t="shared" si="23"/>
        <v>#DIV/0!</v>
      </c>
      <c r="C530">
        <f>IF(A530&lt;='Set-up'!$B$9,((0.5*$B$2^2*(B530-SIN(B530)))*'Set-up'!$B$8)/(231),"")</f>
      </c>
    </row>
    <row r="531" spans="1:3" ht="12.75">
      <c r="A531" s="5">
        <v>65.25</v>
      </c>
      <c r="B531" t="e">
        <f t="shared" si="23"/>
        <v>#DIV/0!</v>
      </c>
      <c r="C531">
        <f>IF(A531&lt;='Set-up'!$B$9,((0.5*$B$2^2*(B531-SIN(B531)))*'Set-up'!$B$8)/(231),"")</f>
      </c>
    </row>
    <row r="532" spans="1:3" ht="12.75">
      <c r="A532" s="5">
        <v>65.375</v>
      </c>
      <c r="B532" t="e">
        <f t="shared" si="23"/>
        <v>#DIV/0!</v>
      </c>
      <c r="C532">
        <f>IF(A532&lt;='Set-up'!$B$9,((0.5*$B$2^2*(B532-SIN(B532)))*'Set-up'!$B$8)/(231),"")</f>
      </c>
    </row>
    <row r="533" spans="1:3" ht="12.75">
      <c r="A533" s="5">
        <v>65.5</v>
      </c>
      <c r="B533" t="e">
        <f t="shared" si="23"/>
        <v>#DIV/0!</v>
      </c>
      <c r="C533">
        <f>IF(A533&lt;='Set-up'!$B$9,((0.5*$B$2^2*(B533-SIN(B533)))*'Set-up'!$B$8)/(231),"")</f>
      </c>
    </row>
    <row r="534" spans="1:3" ht="12.75">
      <c r="A534" s="5">
        <v>65.625</v>
      </c>
      <c r="B534" t="e">
        <f t="shared" si="23"/>
        <v>#DIV/0!</v>
      </c>
      <c r="C534">
        <f>IF(A534&lt;='Set-up'!$B$9,((0.5*$B$2^2*(B534-SIN(B534)))*'Set-up'!$B$8)/(231),"")</f>
      </c>
    </row>
    <row r="535" spans="1:3" ht="12.75">
      <c r="A535" s="5">
        <v>65.75</v>
      </c>
      <c r="B535" t="e">
        <f t="shared" si="23"/>
        <v>#DIV/0!</v>
      </c>
      <c r="C535">
        <f>IF(A535&lt;='Set-up'!$B$9,((0.5*$B$2^2*(B535-SIN(B535)))*'Set-up'!$B$8)/(231),"")</f>
      </c>
    </row>
    <row r="536" spans="1:3" ht="12.75">
      <c r="A536" s="5">
        <v>65.875</v>
      </c>
      <c r="B536" t="e">
        <f t="shared" si="23"/>
        <v>#DIV/0!</v>
      </c>
      <c r="C536">
        <f>IF(A536&lt;='Set-up'!$B$9,((0.5*$B$2^2*(B536-SIN(B536)))*'Set-up'!$B$8)/(231),"")</f>
      </c>
    </row>
    <row r="537" spans="1:3" ht="12.75">
      <c r="A537" s="5">
        <v>66</v>
      </c>
      <c r="B537" t="e">
        <f t="shared" si="23"/>
        <v>#DIV/0!</v>
      </c>
      <c r="C537">
        <f>IF(A537&lt;='Set-up'!$B$9,((0.5*$B$2^2*(B537-SIN(B537)))*'Set-up'!$B$8)/(231),"")</f>
      </c>
    </row>
    <row r="538" spans="1:3" ht="12.75">
      <c r="A538" s="5">
        <v>66.125</v>
      </c>
      <c r="B538" t="e">
        <f t="shared" si="23"/>
        <v>#DIV/0!</v>
      </c>
      <c r="C538">
        <f>IF(A538&lt;='Set-up'!$B$9,((0.5*$B$2^2*(B538-SIN(B538)))*'Set-up'!$B$8)/(231),"")</f>
      </c>
    </row>
    <row r="539" spans="1:3" ht="12.75">
      <c r="A539" s="5">
        <v>66.25</v>
      </c>
      <c r="B539" t="e">
        <f t="shared" si="23"/>
        <v>#DIV/0!</v>
      </c>
      <c r="C539">
        <f>IF(A539&lt;='Set-up'!$B$9,((0.5*$B$2^2*(B539-SIN(B539)))*'Set-up'!$B$8)/(231),"")</f>
      </c>
    </row>
    <row r="540" spans="1:3" ht="12.75">
      <c r="A540" s="5">
        <v>66.375</v>
      </c>
      <c r="B540" t="e">
        <f t="shared" si="23"/>
        <v>#DIV/0!</v>
      </c>
      <c r="C540">
        <f>IF(A540&lt;='Set-up'!$B$9,((0.5*$B$2^2*(B540-SIN(B540)))*'Set-up'!$B$8)/(231),"")</f>
      </c>
    </row>
    <row r="541" spans="1:3" ht="12.75">
      <c r="A541" s="5">
        <v>66.5</v>
      </c>
      <c r="B541" t="e">
        <f t="shared" si="23"/>
        <v>#DIV/0!</v>
      </c>
      <c r="C541">
        <f>IF(A541&lt;='Set-up'!$B$9,((0.5*$B$2^2*(B541-SIN(B541)))*'Set-up'!$B$8)/(231),"")</f>
      </c>
    </row>
    <row r="542" spans="1:3" ht="12.75">
      <c r="A542" s="5">
        <v>66.625</v>
      </c>
      <c r="B542" t="e">
        <f t="shared" si="23"/>
        <v>#DIV/0!</v>
      </c>
      <c r="C542">
        <f>IF(A542&lt;='Set-up'!$B$9,((0.5*$B$2^2*(B542-SIN(B542)))*'Set-up'!$B$8)/(231),"")</f>
      </c>
    </row>
    <row r="543" spans="1:3" ht="12.75">
      <c r="A543" s="5">
        <v>66.75</v>
      </c>
      <c r="B543" t="e">
        <f t="shared" si="23"/>
        <v>#DIV/0!</v>
      </c>
      <c r="C543">
        <f>IF(A543&lt;='Set-up'!$B$9,((0.5*$B$2^2*(B543-SIN(B543)))*'Set-up'!$B$8)/(231),"")</f>
      </c>
    </row>
    <row r="544" spans="1:3" ht="12.75">
      <c r="A544" s="5">
        <v>66.875</v>
      </c>
      <c r="B544" t="e">
        <f t="shared" si="23"/>
        <v>#DIV/0!</v>
      </c>
      <c r="C544">
        <f>IF(A544&lt;='Set-up'!$B$9,((0.5*$B$2^2*(B544-SIN(B544)))*'Set-up'!$B$8)/(231),"")</f>
      </c>
    </row>
    <row r="545" spans="1:3" ht="12.75">
      <c r="A545" s="5">
        <v>67</v>
      </c>
      <c r="B545" t="e">
        <f t="shared" si="23"/>
        <v>#DIV/0!</v>
      </c>
      <c r="C545">
        <f>IF(A545&lt;='Set-up'!$B$9,((0.5*$B$2^2*(B545-SIN(B545)))*'Set-up'!$B$8)/(231),"")</f>
      </c>
    </row>
    <row r="546" spans="1:3" ht="12.75">
      <c r="A546" s="5">
        <v>67.125</v>
      </c>
      <c r="B546" t="e">
        <f t="shared" si="23"/>
        <v>#DIV/0!</v>
      </c>
      <c r="C546">
        <f>IF(A546&lt;='Set-up'!$B$9,((0.5*$B$2^2*(B546-SIN(B546)))*'Set-up'!$B$8)/(231),"")</f>
      </c>
    </row>
    <row r="547" spans="1:3" ht="12.75">
      <c r="A547" s="5">
        <v>67.25</v>
      </c>
      <c r="B547" t="e">
        <f t="shared" si="23"/>
        <v>#DIV/0!</v>
      </c>
      <c r="C547">
        <f>IF(A547&lt;='Set-up'!$B$9,((0.5*$B$2^2*(B547-SIN(B547)))*'Set-up'!$B$8)/(231),"")</f>
      </c>
    </row>
    <row r="548" spans="1:3" ht="12.75">
      <c r="A548" s="5">
        <v>67.375</v>
      </c>
      <c r="B548" t="e">
        <f t="shared" si="23"/>
        <v>#DIV/0!</v>
      </c>
      <c r="C548">
        <f>IF(A548&lt;='Set-up'!$B$9,((0.5*$B$2^2*(B548-SIN(B548)))*'Set-up'!$B$8)/(231),"")</f>
      </c>
    </row>
    <row r="549" spans="1:3" ht="12.75">
      <c r="A549" s="5">
        <v>67.5</v>
      </c>
      <c r="B549" t="e">
        <f t="shared" si="23"/>
        <v>#DIV/0!</v>
      </c>
      <c r="C549">
        <f>IF(A549&lt;='Set-up'!$B$9,((0.5*$B$2^2*(B549-SIN(B549)))*'Set-up'!$B$8)/(231),"")</f>
      </c>
    </row>
    <row r="550" spans="1:3" ht="12.75">
      <c r="A550" s="5">
        <v>67.625</v>
      </c>
      <c r="B550" t="e">
        <f t="shared" si="23"/>
        <v>#DIV/0!</v>
      </c>
      <c r="C550">
        <f>IF(A550&lt;='Set-up'!$B$9,((0.5*$B$2^2*(B550-SIN(B550)))*'Set-up'!$B$8)/(231),"")</f>
      </c>
    </row>
    <row r="551" spans="1:3" ht="12.75">
      <c r="A551" s="5">
        <v>67.75</v>
      </c>
      <c r="B551" t="e">
        <f t="shared" si="23"/>
        <v>#DIV/0!</v>
      </c>
      <c r="C551">
        <f>IF(A551&lt;='Set-up'!$B$9,((0.5*$B$2^2*(B551-SIN(B551)))*'Set-up'!$B$8)/(231),"")</f>
      </c>
    </row>
    <row r="552" spans="1:3" ht="12.75">
      <c r="A552" s="5">
        <v>67.875</v>
      </c>
      <c r="B552" t="e">
        <f t="shared" si="23"/>
        <v>#DIV/0!</v>
      </c>
      <c r="C552">
        <f>IF(A552&lt;='Set-up'!$B$9,((0.5*$B$2^2*(B552-SIN(B552)))*'Set-up'!$B$8)/(231),"")</f>
      </c>
    </row>
    <row r="553" spans="1:3" ht="12.75">
      <c r="A553" s="5">
        <v>68</v>
      </c>
      <c r="B553" t="e">
        <f t="shared" si="23"/>
        <v>#DIV/0!</v>
      </c>
      <c r="C553">
        <f>IF(A553&lt;='Set-up'!$B$9,((0.5*$B$2^2*(B553-SIN(B553)))*'Set-up'!$B$8)/(231),"")</f>
      </c>
    </row>
    <row r="554" spans="1:3" ht="12.75">
      <c r="A554" s="5">
        <v>68.125</v>
      </c>
      <c r="B554" t="e">
        <f t="shared" si="23"/>
        <v>#DIV/0!</v>
      </c>
      <c r="C554">
        <f>IF(A554&lt;='Set-up'!$B$9,((0.5*$B$2^2*(B554-SIN(B554)))*'Set-up'!$B$8)/(231),"")</f>
      </c>
    </row>
    <row r="555" spans="1:3" ht="12.75">
      <c r="A555" s="5">
        <v>68.25</v>
      </c>
      <c r="B555" t="e">
        <f t="shared" si="23"/>
        <v>#DIV/0!</v>
      </c>
      <c r="C555">
        <f>IF(A555&lt;='Set-up'!$B$9,((0.5*$B$2^2*(B555-SIN(B555)))*'Set-up'!$B$8)/(231),"")</f>
      </c>
    </row>
    <row r="556" spans="1:3" ht="12.75">
      <c r="A556" s="5">
        <v>68.375</v>
      </c>
      <c r="B556" t="e">
        <f t="shared" si="23"/>
        <v>#DIV/0!</v>
      </c>
      <c r="C556">
        <f>IF(A556&lt;='Set-up'!$B$9,((0.5*$B$2^2*(B556-SIN(B556)))*'Set-up'!$B$8)/(231),"")</f>
      </c>
    </row>
    <row r="557" spans="1:3" ht="12.75">
      <c r="A557" s="5">
        <v>68.5</v>
      </c>
      <c r="B557" t="e">
        <f t="shared" si="23"/>
        <v>#DIV/0!</v>
      </c>
      <c r="C557">
        <f>IF(A557&lt;='Set-up'!$B$9,((0.5*$B$2^2*(B557-SIN(B557)))*'Set-up'!$B$8)/(231),"")</f>
      </c>
    </row>
    <row r="558" spans="1:3" ht="12.75">
      <c r="A558" s="5">
        <v>68.625</v>
      </c>
      <c r="B558" t="e">
        <f t="shared" si="23"/>
        <v>#DIV/0!</v>
      </c>
      <c r="C558">
        <f>IF(A558&lt;='Set-up'!$B$9,((0.5*$B$2^2*(B558-SIN(B558)))*'Set-up'!$B$8)/(231),"")</f>
      </c>
    </row>
    <row r="559" spans="1:3" ht="12.75">
      <c r="A559" s="5">
        <v>68.75</v>
      </c>
      <c r="B559" t="e">
        <f t="shared" si="23"/>
        <v>#DIV/0!</v>
      </c>
      <c r="C559">
        <f>IF(A559&lt;='Set-up'!$B$9,((0.5*$B$2^2*(B559-SIN(B559)))*'Set-up'!$B$8)/(231),"")</f>
      </c>
    </row>
    <row r="560" spans="1:3" ht="12.75">
      <c r="A560" s="5">
        <v>68.875</v>
      </c>
      <c r="B560" t="e">
        <f t="shared" si="23"/>
        <v>#DIV/0!</v>
      </c>
      <c r="C560">
        <f>IF(A560&lt;='Set-up'!$B$9,((0.5*$B$2^2*(B560-SIN(B560)))*'Set-up'!$B$8)/(231),"")</f>
      </c>
    </row>
    <row r="561" spans="1:3" ht="12.75">
      <c r="A561" s="5">
        <v>69</v>
      </c>
      <c r="B561" t="e">
        <f t="shared" si="23"/>
        <v>#DIV/0!</v>
      </c>
      <c r="C561">
        <f>IF(A561&lt;='Set-up'!$B$9,((0.5*$B$2^2*(B561-SIN(B561)))*'Set-up'!$B$8)/(231),"")</f>
      </c>
    </row>
    <row r="562" spans="1:3" ht="12.75">
      <c r="A562" s="5">
        <v>69.125</v>
      </c>
      <c r="B562" t="e">
        <f t="shared" si="23"/>
        <v>#DIV/0!</v>
      </c>
      <c r="C562">
        <f>IF(A562&lt;='Set-up'!$B$9,((0.5*$B$2^2*(B562-SIN(B562)))*'Set-up'!$B$8)/(231),"")</f>
      </c>
    </row>
    <row r="563" spans="1:3" ht="12.75">
      <c r="A563" s="5">
        <v>69.25</v>
      </c>
      <c r="B563" t="e">
        <f t="shared" si="23"/>
        <v>#DIV/0!</v>
      </c>
      <c r="C563">
        <f>IF(A563&lt;='Set-up'!$B$9,((0.5*$B$2^2*(B563-SIN(B563)))*'Set-up'!$B$8)/(231),"")</f>
      </c>
    </row>
    <row r="564" spans="1:3" ht="12.75">
      <c r="A564" s="5">
        <v>69.375</v>
      </c>
      <c r="B564" t="e">
        <f t="shared" si="23"/>
        <v>#DIV/0!</v>
      </c>
      <c r="C564">
        <f>IF(A564&lt;='Set-up'!$B$9,((0.5*$B$2^2*(B564-SIN(B564)))*'Set-up'!$B$8)/(231),"")</f>
      </c>
    </row>
    <row r="565" spans="1:3" ht="12.75">
      <c r="A565" s="5">
        <v>69.5</v>
      </c>
      <c r="B565" t="e">
        <f t="shared" si="23"/>
        <v>#DIV/0!</v>
      </c>
      <c r="C565">
        <f>IF(A565&lt;='Set-up'!$B$9,((0.5*$B$2^2*(B565-SIN(B565)))*'Set-up'!$B$8)/(231),"")</f>
      </c>
    </row>
    <row r="566" spans="1:3" ht="12.75">
      <c r="A566" s="5">
        <v>69.625</v>
      </c>
      <c r="B566" t="e">
        <f t="shared" si="23"/>
        <v>#DIV/0!</v>
      </c>
      <c r="C566">
        <f>IF(A566&lt;='Set-up'!$B$9,((0.5*$B$2^2*(B566-SIN(B566)))*'Set-up'!$B$8)/(231),"")</f>
      </c>
    </row>
    <row r="567" spans="1:3" ht="12.75">
      <c r="A567" s="5">
        <v>69.75</v>
      </c>
      <c r="B567" t="e">
        <f t="shared" si="23"/>
        <v>#DIV/0!</v>
      </c>
      <c r="C567">
        <f>IF(A567&lt;='Set-up'!$B$9,((0.5*$B$2^2*(B567-SIN(B567)))*'Set-up'!$B$8)/(231),"")</f>
      </c>
    </row>
    <row r="568" spans="1:3" ht="12.75">
      <c r="A568" s="5">
        <v>69.875</v>
      </c>
      <c r="B568" t="e">
        <f t="shared" si="23"/>
        <v>#DIV/0!</v>
      </c>
      <c r="C568">
        <f>IF(A568&lt;='Set-up'!$B$9,((0.5*$B$2^2*(B568-SIN(B568)))*'Set-up'!$B$8)/(231),"")</f>
      </c>
    </row>
    <row r="569" spans="1:3" ht="12.75">
      <c r="A569" s="5">
        <v>70</v>
      </c>
      <c r="B569" t="e">
        <f t="shared" si="23"/>
        <v>#DIV/0!</v>
      </c>
      <c r="C569">
        <f>IF(A569&lt;='Set-up'!$B$9,((0.5*$B$2^2*(B569-SIN(B569)))*'Set-up'!$B$8)/(231),"")</f>
      </c>
    </row>
    <row r="570" spans="1:3" ht="12.75">
      <c r="A570" s="5">
        <v>70.125</v>
      </c>
      <c r="B570" t="e">
        <f t="shared" si="23"/>
        <v>#DIV/0!</v>
      </c>
      <c r="C570">
        <f>IF(A570&lt;='Set-up'!$B$9,((0.5*$B$2^2*(B570-SIN(B570)))*'Set-up'!$B$8)/(231),"")</f>
      </c>
    </row>
    <row r="571" spans="1:3" ht="12.75">
      <c r="A571" s="5">
        <v>70.25</v>
      </c>
      <c r="B571" t="e">
        <f t="shared" si="23"/>
        <v>#DIV/0!</v>
      </c>
      <c r="C571">
        <f>IF(A571&lt;='Set-up'!$B$9,((0.5*$B$2^2*(B571-SIN(B571)))*'Set-up'!$B$8)/(231),"")</f>
      </c>
    </row>
    <row r="572" spans="1:3" ht="12.75">
      <c r="A572" s="5">
        <v>70.375</v>
      </c>
      <c r="B572" t="e">
        <f t="shared" si="23"/>
        <v>#DIV/0!</v>
      </c>
      <c r="C572">
        <f>IF(A572&lt;='Set-up'!$B$9,((0.5*$B$2^2*(B572-SIN(B572)))*'Set-up'!$B$8)/(231),"")</f>
      </c>
    </row>
    <row r="573" spans="1:3" ht="12.75">
      <c r="A573" s="5">
        <v>70.5</v>
      </c>
      <c r="B573" t="e">
        <f t="shared" si="23"/>
        <v>#DIV/0!</v>
      </c>
      <c r="C573">
        <f>IF(A573&lt;='Set-up'!$B$9,((0.5*$B$2^2*(B573-SIN(B573)))*'Set-up'!$B$8)/(231),"")</f>
      </c>
    </row>
    <row r="574" spans="1:3" ht="12.75">
      <c r="A574" s="5">
        <v>70.625</v>
      </c>
      <c r="B574" t="e">
        <f t="shared" si="23"/>
        <v>#DIV/0!</v>
      </c>
      <c r="C574">
        <f>IF(A574&lt;='Set-up'!$B$9,((0.5*$B$2^2*(B574-SIN(B574)))*'Set-up'!$B$8)/(231),"")</f>
      </c>
    </row>
    <row r="575" spans="1:3" ht="12.75">
      <c r="A575" s="5">
        <v>70.75</v>
      </c>
      <c r="B575" t="e">
        <f t="shared" si="23"/>
        <v>#DIV/0!</v>
      </c>
      <c r="C575">
        <f>IF(A575&lt;='Set-up'!$B$9,((0.5*$B$2^2*(B575-SIN(B575)))*'Set-up'!$B$8)/(231),"")</f>
      </c>
    </row>
    <row r="576" spans="1:3" ht="12.75">
      <c r="A576" s="5">
        <v>70.875</v>
      </c>
      <c r="B576" t="e">
        <f t="shared" si="23"/>
        <v>#DIV/0!</v>
      </c>
      <c r="C576">
        <f>IF(A576&lt;='Set-up'!$B$9,((0.5*$B$2^2*(B576-SIN(B576)))*'Set-up'!$B$8)/(231),"")</f>
      </c>
    </row>
    <row r="577" spans="1:3" ht="12.75">
      <c r="A577" s="5">
        <v>71</v>
      </c>
      <c r="B577" t="e">
        <f t="shared" si="23"/>
        <v>#DIV/0!</v>
      </c>
      <c r="C577">
        <f>IF(A577&lt;='Set-up'!$B$9,((0.5*$B$2^2*(B577-SIN(B577)))*'Set-up'!$B$8)/(231),"")</f>
      </c>
    </row>
    <row r="578" spans="1:3" ht="12.75">
      <c r="A578" s="5">
        <v>71.125</v>
      </c>
      <c r="B578" t="e">
        <f t="shared" si="23"/>
        <v>#DIV/0!</v>
      </c>
      <c r="C578">
        <f>IF(A578&lt;='Set-up'!$B$9,((0.5*$B$2^2*(B578-SIN(B578)))*'Set-up'!$B$8)/(231),"")</f>
      </c>
    </row>
    <row r="579" spans="1:3" ht="12.75">
      <c r="A579" s="5">
        <v>71.25</v>
      </c>
      <c r="B579" t="e">
        <f t="shared" si="23"/>
        <v>#DIV/0!</v>
      </c>
      <c r="C579">
        <f>IF(A579&lt;='Set-up'!$B$9,((0.5*$B$2^2*(B579-SIN(B579)))*'Set-up'!$B$8)/(231),"")</f>
      </c>
    </row>
    <row r="580" spans="1:3" ht="12.75">
      <c r="A580" s="5">
        <v>71.375</v>
      </c>
      <c r="B580" t="e">
        <f t="shared" si="23"/>
        <v>#DIV/0!</v>
      </c>
      <c r="C580">
        <f>IF(A580&lt;='Set-up'!$B$9,((0.5*$B$2^2*(B580-SIN(B580)))*'Set-up'!$B$8)/(231),"")</f>
      </c>
    </row>
    <row r="581" spans="1:3" ht="12.75">
      <c r="A581" s="5">
        <v>71.5</v>
      </c>
      <c r="B581" t="e">
        <f t="shared" si="23"/>
        <v>#DIV/0!</v>
      </c>
      <c r="C581">
        <f>IF(A581&lt;='Set-up'!$B$9,((0.5*$B$2^2*(B581-SIN(B581)))*'Set-up'!$B$8)/(231),"")</f>
      </c>
    </row>
    <row r="582" spans="1:3" ht="12.75">
      <c r="A582" s="5">
        <v>71.625</v>
      </c>
      <c r="B582" t="e">
        <f t="shared" si="23"/>
        <v>#DIV/0!</v>
      </c>
      <c r="C582">
        <f>IF(A582&lt;='Set-up'!$B$9,((0.5*$B$2^2*(B582-SIN(B582)))*'Set-up'!$B$8)/(231),"")</f>
      </c>
    </row>
    <row r="583" spans="1:3" ht="12.75">
      <c r="A583" s="5">
        <v>71.75</v>
      </c>
      <c r="B583" t="e">
        <f t="shared" si="23"/>
        <v>#DIV/0!</v>
      </c>
      <c r="C583">
        <f>IF(A583&lt;='Set-up'!$B$9,((0.5*$B$2^2*(B583-SIN(B583)))*'Set-up'!$B$8)/(231),"")</f>
      </c>
    </row>
    <row r="584" spans="1:3" ht="12.75">
      <c r="A584" s="5">
        <v>71.875</v>
      </c>
      <c r="B584" t="e">
        <f t="shared" si="23"/>
        <v>#DIV/0!</v>
      </c>
      <c r="C584">
        <f>IF(A584&lt;='Set-up'!$B$9,((0.5*$B$2^2*(B584-SIN(B584)))*'Set-up'!$B$8)/(231),"")</f>
      </c>
    </row>
    <row r="585" spans="1:3" ht="12.75">
      <c r="A585" s="5">
        <v>72</v>
      </c>
      <c r="B585" t="e">
        <f aca="true" t="shared" si="24" ref="B585:B648">(ACOS(($B$2-A585)/$B$2))*2</f>
        <v>#DIV/0!</v>
      </c>
      <c r="C585">
        <f>IF(A585&lt;='Set-up'!$B$9,((0.5*$B$2^2*(B585-SIN(B585)))*'Set-up'!$B$8)/(231),"")</f>
      </c>
    </row>
    <row r="586" spans="1:3" ht="12.75">
      <c r="A586" s="5">
        <v>72.125</v>
      </c>
      <c r="B586" t="e">
        <f t="shared" si="24"/>
        <v>#DIV/0!</v>
      </c>
      <c r="C586">
        <f>IF(A586&lt;='Set-up'!$B$9,((0.5*$B$2^2*(B586-SIN(B586)))*'Set-up'!$B$8)/(231),"")</f>
      </c>
    </row>
    <row r="587" spans="1:3" ht="12.75">
      <c r="A587" s="5">
        <v>72.25</v>
      </c>
      <c r="B587" t="e">
        <f t="shared" si="24"/>
        <v>#DIV/0!</v>
      </c>
      <c r="C587">
        <f>IF(A587&lt;='Set-up'!$B$9,((0.5*$B$2^2*(B587-SIN(B587)))*'Set-up'!$B$8)/(231),"")</f>
      </c>
    </row>
    <row r="588" spans="1:3" ht="12.75">
      <c r="A588" s="5">
        <v>72.375</v>
      </c>
      <c r="B588" t="e">
        <f t="shared" si="24"/>
        <v>#DIV/0!</v>
      </c>
      <c r="C588">
        <f>IF(A588&lt;='Set-up'!$B$9,((0.5*$B$2^2*(B588-SIN(B588)))*'Set-up'!$B$8)/(231),"")</f>
      </c>
    </row>
    <row r="589" spans="1:3" ht="12.75">
      <c r="A589" s="5">
        <v>72.5</v>
      </c>
      <c r="B589" t="e">
        <f t="shared" si="24"/>
        <v>#DIV/0!</v>
      </c>
      <c r="C589">
        <f>IF(A589&lt;='Set-up'!$B$9,((0.5*$B$2^2*(B589-SIN(B589)))*'Set-up'!$B$8)/(231),"")</f>
      </c>
    </row>
    <row r="590" spans="1:3" ht="12.75">
      <c r="A590" s="5">
        <v>72.625</v>
      </c>
      <c r="B590" t="e">
        <f t="shared" si="24"/>
        <v>#DIV/0!</v>
      </c>
      <c r="C590">
        <f>IF(A590&lt;='Set-up'!$B$9,((0.5*$B$2^2*(B590-SIN(B590)))*'Set-up'!$B$8)/(231),"")</f>
      </c>
    </row>
    <row r="591" spans="1:3" ht="12.75">
      <c r="A591" s="5">
        <v>72.75</v>
      </c>
      <c r="B591" t="e">
        <f t="shared" si="24"/>
        <v>#DIV/0!</v>
      </c>
      <c r="C591">
        <f>IF(A591&lt;='Set-up'!$B$9,((0.5*$B$2^2*(B591-SIN(B591)))*'Set-up'!$B$8)/(231),"")</f>
      </c>
    </row>
    <row r="592" spans="1:3" ht="12.75">
      <c r="A592" s="5">
        <v>72.875</v>
      </c>
      <c r="B592" t="e">
        <f t="shared" si="24"/>
        <v>#DIV/0!</v>
      </c>
      <c r="C592">
        <f>IF(A592&lt;='Set-up'!$B$9,((0.5*$B$2^2*(B592-SIN(B592)))*'Set-up'!$B$8)/(231),"")</f>
      </c>
    </row>
    <row r="593" spans="1:3" ht="12.75">
      <c r="A593" s="5">
        <v>73</v>
      </c>
      <c r="B593" t="e">
        <f t="shared" si="24"/>
        <v>#DIV/0!</v>
      </c>
      <c r="C593">
        <f>IF(A593&lt;='Set-up'!$B$9,((0.5*$B$2^2*(B593-SIN(B593)))*'Set-up'!$B$8)/(231),"")</f>
      </c>
    </row>
    <row r="594" spans="1:3" ht="12.75">
      <c r="A594" s="5">
        <v>73.125</v>
      </c>
      <c r="B594" t="e">
        <f t="shared" si="24"/>
        <v>#DIV/0!</v>
      </c>
      <c r="C594">
        <f>IF(A594&lt;='Set-up'!$B$9,((0.5*$B$2^2*(B594-SIN(B594)))*'Set-up'!$B$8)/(231),"")</f>
      </c>
    </row>
    <row r="595" spans="1:3" ht="12.75">
      <c r="A595" s="5">
        <v>73.25</v>
      </c>
      <c r="B595" t="e">
        <f t="shared" si="24"/>
        <v>#DIV/0!</v>
      </c>
      <c r="C595">
        <f>IF(A595&lt;='Set-up'!$B$9,((0.5*$B$2^2*(B595-SIN(B595)))*'Set-up'!$B$8)/(231),"")</f>
      </c>
    </row>
    <row r="596" spans="1:3" ht="12.75">
      <c r="A596" s="5">
        <v>73.375</v>
      </c>
      <c r="B596" t="e">
        <f t="shared" si="24"/>
        <v>#DIV/0!</v>
      </c>
      <c r="C596">
        <f>IF(A596&lt;='Set-up'!$B$9,((0.5*$B$2^2*(B596-SIN(B596)))*'Set-up'!$B$8)/(231),"")</f>
      </c>
    </row>
    <row r="597" spans="1:3" ht="12.75">
      <c r="A597" s="5">
        <v>73.5</v>
      </c>
      <c r="B597" t="e">
        <f t="shared" si="24"/>
        <v>#DIV/0!</v>
      </c>
      <c r="C597">
        <f>IF(A597&lt;='Set-up'!$B$9,((0.5*$B$2^2*(B597-SIN(B597)))*'Set-up'!$B$8)/(231),"")</f>
      </c>
    </row>
    <row r="598" spans="1:3" ht="12.75">
      <c r="A598" s="5">
        <v>73.625</v>
      </c>
      <c r="B598" t="e">
        <f t="shared" si="24"/>
        <v>#DIV/0!</v>
      </c>
      <c r="C598">
        <f>IF(A598&lt;='Set-up'!$B$9,((0.5*$B$2^2*(B598-SIN(B598)))*'Set-up'!$B$8)/(231),"")</f>
      </c>
    </row>
    <row r="599" spans="1:3" ht="12.75">
      <c r="A599" s="5">
        <v>73.75</v>
      </c>
      <c r="B599" t="e">
        <f t="shared" si="24"/>
        <v>#DIV/0!</v>
      </c>
      <c r="C599">
        <f>IF(A599&lt;='Set-up'!$B$9,((0.5*$B$2^2*(B599-SIN(B599)))*'Set-up'!$B$8)/(231),"")</f>
      </c>
    </row>
    <row r="600" spans="1:3" ht="12.75">
      <c r="A600" s="5">
        <v>73.875</v>
      </c>
      <c r="B600" t="e">
        <f t="shared" si="24"/>
        <v>#DIV/0!</v>
      </c>
      <c r="C600">
        <f>IF(A600&lt;='Set-up'!$B$9,((0.5*$B$2^2*(B600-SIN(B600)))*'Set-up'!$B$8)/(231),"")</f>
      </c>
    </row>
    <row r="601" spans="1:3" ht="12.75">
      <c r="A601" s="5">
        <v>74</v>
      </c>
      <c r="B601" t="e">
        <f t="shared" si="24"/>
        <v>#DIV/0!</v>
      </c>
      <c r="C601">
        <f>IF(A601&lt;='Set-up'!$B$9,((0.5*$B$2^2*(B601-SIN(B601)))*'Set-up'!$B$8)/(231),"")</f>
      </c>
    </row>
    <row r="602" spans="1:3" ht="12.75">
      <c r="A602" s="5">
        <v>74.125</v>
      </c>
      <c r="B602" t="e">
        <f t="shared" si="24"/>
        <v>#DIV/0!</v>
      </c>
      <c r="C602">
        <f>IF(A602&lt;='Set-up'!$B$9,((0.5*$B$2^2*(B602-SIN(B602)))*'Set-up'!$B$8)/(231),"")</f>
      </c>
    </row>
    <row r="603" spans="1:3" ht="12.75">
      <c r="A603" s="5">
        <v>74.25</v>
      </c>
      <c r="B603" t="e">
        <f t="shared" si="24"/>
        <v>#DIV/0!</v>
      </c>
      <c r="C603">
        <f>IF(A603&lt;='Set-up'!$B$9,((0.5*$B$2^2*(B603-SIN(B603)))*'Set-up'!$B$8)/(231),"")</f>
      </c>
    </row>
    <row r="604" spans="1:3" ht="12.75">
      <c r="A604" s="5">
        <v>74.375</v>
      </c>
      <c r="B604" t="e">
        <f t="shared" si="24"/>
        <v>#DIV/0!</v>
      </c>
      <c r="C604">
        <f>IF(A604&lt;='Set-up'!$B$9,((0.5*$B$2^2*(B604-SIN(B604)))*'Set-up'!$B$8)/(231),"")</f>
      </c>
    </row>
    <row r="605" spans="1:3" ht="12.75">
      <c r="A605" s="5">
        <v>74.5</v>
      </c>
      <c r="B605" t="e">
        <f t="shared" si="24"/>
        <v>#DIV/0!</v>
      </c>
      <c r="C605">
        <f>IF(A605&lt;='Set-up'!$B$9,((0.5*$B$2^2*(B605-SIN(B605)))*'Set-up'!$B$8)/(231),"")</f>
      </c>
    </row>
    <row r="606" spans="1:3" ht="12.75">
      <c r="A606" s="5">
        <v>74.625</v>
      </c>
      <c r="B606" t="e">
        <f t="shared" si="24"/>
        <v>#DIV/0!</v>
      </c>
      <c r="C606">
        <f>IF(A606&lt;='Set-up'!$B$9,((0.5*$B$2^2*(B606-SIN(B606)))*'Set-up'!$B$8)/(231),"")</f>
      </c>
    </row>
    <row r="607" spans="1:3" ht="12.75">
      <c r="A607" s="5">
        <v>74.75</v>
      </c>
      <c r="B607" t="e">
        <f t="shared" si="24"/>
        <v>#DIV/0!</v>
      </c>
      <c r="C607">
        <f>IF(A607&lt;='Set-up'!$B$9,((0.5*$B$2^2*(B607-SIN(B607)))*'Set-up'!$B$8)/(231),"")</f>
      </c>
    </row>
    <row r="608" spans="1:3" ht="12.75">
      <c r="A608" s="5">
        <v>74.875</v>
      </c>
      <c r="B608" t="e">
        <f t="shared" si="24"/>
        <v>#DIV/0!</v>
      </c>
      <c r="C608">
        <f>IF(A608&lt;='Set-up'!$B$9,((0.5*$B$2^2*(B608-SIN(B608)))*'Set-up'!$B$8)/(231),"")</f>
      </c>
    </row>
    <row r="609" spans="1:3" ht="12.75">
      <c r="A609" s="5">
        <v>75</v>
      </c>
      <c r="B609" t="e">
        <f t="shared" si="24"/>
        <v>#DIV/0!</v>
      </c>
      <c r="C609">
        <f>IF(A609&lt;='Set-up'!$B$9,((0.5*$B$2^2*(B609-SIN(B609)))*'Set-up'!$B$8)/(231),"")</f>
      </c>
    </row>
    <row r="610" spans="1:3" ht="12.75">
      <c r="A610" s="5">
        <v>75.125</v>
      </c>
      <c r="B610" t="e">
        <f t="shared" si="24"/>
        <v>#DIV/0!</v>
      </c>
      <c r="C610">
        <f>IF(A610&lt;='Set-up'!$B$9,((0.5*$B$2^2*(B610-SIN(B610)))*'Set-up'!$B$8)/(231),"")</f>
      </c>
    </row>
    <row r="611" spans="1:3" ht="12.75">
      <c r="A611" s="5">
        <v>75.25</v>
      </c>
      <c r="B611" t="e">
        <f t="shared" si="24"/>
        <v>#DIV/0!</v>
      </c>
      <c r="C611">
        <f>IF(A611&lt;='Set-up'!$B$9,((0.5*$B$2^2*(B611-SIN(B611)))*'Set-up'!$B$8)/(231),"")</f>
      </c>
    </row>
    <row r="612" spans="1:3" ht="12.75">
      <c r="A612" s="5">
        <v>75.375</v>
      </c>
      <c r="B612" t="e">
        <f t="shared" si="24"/>
        <v>#DIV/0!</v>
      </c>
      <c r="C612">
        <f>IF(A612&lt;='Set-up'!$B$9,((0.5*$B$2^2*(B612-SIN(B612)))*'Set-up'!$B$8)/(231),"")</f>
      </c>
    </row>
    <row r="613" spans="1:3" ht="12.75">
      <c r="A613" s="5">
        <v>75.5</v>
      </c>
      <c r="B613" t="e">
        <f t="shared" si="24"/>
        <v>#DIV/0!</v>
      </c>
      <c r="C613">
        <f>IF(A613&lt;='Set-up'!$B$9,((0.5*$B$2^2*(B613-SIN(B613)))*'Set-up'!$B$8)/(231),"")</f>
      </c>
    </row>
    <row r="614" spans="1:3" ht="12.75">
      <c r="A614" s="5">
        <v>75.625</v>
      </c>
      <c r="B614" t="e">
        <f t="shared" si="24"/>
        <v>#DIV/0!</v>
      </c>
      <c r="C614">
        <f>IF(A614&lt;='Set-up'!$B$9,((0.5*$B$2^2*(B614-SIN(B614)))*'Set-up'!$B$8)/(231),"")</f>
      </c>
    </row>
    <row r="615" spans="1:3" ht="12.75">
      <c r="A615" s="5">
        <v>75.75</v>
      </c>
      <c r="B615" t="e">
        <f t="shared" si="24"/>
        <v>#DIV/0!</v>
      </c>
      <c r="C615">
        <f>IF(A615&lt;='Set-up'!$B$9,((0.5*$B$2^2*(B615-SIN(B615)))*'Set-up'!$B$8)/(231),"")</f>
      </c>
    </row>
    <row r="616" spans="1:3" ht="12.75">
      <c r="A616" s="5">
        <v>75.875</v>
      </c>
      <c r="B616" t="e">
        <f t="shared" si="24"/>
        <v>#DIV/0!</v>
      </c>
      <c r="C616">
        <f>IF(A616&lt;='Set-up'!$B$9,((0.5*$B$2^2*(B616-SIN(B616)))*'Set-up'!$B$8)/(231),"")</f>
      </c>
    </row>
    <row r="617" spans="1:3" ht="12.75">
      <c r="A617" s="5">
        <v>76</v>
      </c>
      <c r="B617" t="e">
        <f t="shared" si="24"/>
        <v>#DIV/0!</v>
      </c>
      <c r="C617">
        <f>IF(A617&lt;='Set-up'!$B$9,((0.5*$B$2^2*(B617-SIN(B617)))*'Set-up'!$B$8)/(231),"")</f>
      </c>
    </row>
    <row r="618" spans="1:3" ht="12.75">
      <c r="A618" s="5">
        <v>76.125</v>
      </c>
      <c r="B618" t="e">
        <f t="shared" si="24"/>
        <v>#DIV/0!</v>
      </c>
      <c r="C618">
        <f>IF(A618&lt;='Set-up'!$B$9,((0.5*$B$2^2*(B618-SIN(B618)))*'Set-up'!$B$8)/(231),"")</f>
      </c>
    </row>
    <row r="619" spans="1:3" ht="12.75">
      <c r="A619" s="5">
        <v>76.25</v>
      </c>
      <c r="B619" t="e">
        <f t="shared" si="24"/>
        <v>#DIV/0!</v>
      </c>
      <c r="C619">
        <f>IF(A619&lt;='Set-up'!$B$9,((0.5*$B$2^2*(B619-SIN(B619)))*'Set-up'!$B$8)/(231),"")</f>
      </c>
    </row>
    <row r="620" spans="1:3" ht="12.75">
      <c r="A620" s="5">
        <v>76.375</v>
      </c>
      <c r="B620" t="e">
        <f t="shared" si="24"/>
        <v>#DIV/0!</v>
      </c>
      <c r="C620">
        <f>IF(A620&lt;='Set-up'!$B$9,((0.5*$B$2^2*(B620-SIN(B620)))*'Set-up'!$B$8)/(231),"")</f>
      </c>
    </row>
    <row r="621" spans="1:3" ht="12.75">
      <c r="A621" s="5">
        <v>76.5</v>
      </c>
      <c r="B621" t="e">
        <f t="shared" si="24"/>
        <v>#DIV/0!</v>
      </c>
      <c r="C621">
        <f>IF(A621&lt;='Set-up'!$B$9,((0.5*$B$2^2*(B621-SIN(B621)))*'Set-up'!$B$8)/(231),"")</f>
      </c>
    </row>
    <row r="622" spans="1:3" ht="12.75">
      <c r="A622" s="5">
        <v>76.625</v>
      </c>
      <c r="B622" t="e">
        <f t="shared" si="24"/>
        <v>#DIV/0!</v>
      </c>
      <c r="C622">
        <f>IF(A622&lt;='Set-up'!$B$9,((0.5*$B$2^2*(B622-SIN(B622)))*'Set-up'!$B$8)/(231),"")</f>
      </c>
    </row>
    <row r="623" spans="1:3" ht="12.75">
      <c r="A623" s="5">
        <v>76.75</v>
      </c>
      <c r="B623" t="e">
        <f t="shared" si="24"/>
        <v>#DIV/0!</v>
      </c>
      <c r="C623">
        <f>IF(A623&lt;='Set-up'!$B$9,((0.5*$B$2^2*(B623-SIN(B623)))*'Set-up'!$B$8)/(231),"")</f>
      </c>
    </row>
    <row r="624" spans="1:3" ht="12.75">
      <c r="A624" s="5">
        <v>76.875</v>
      </c>
      <c r="B624" t="e">
        <f t="shared" si="24"/>
        <v>#DIV/0!</v>
      </c>
      <c r="C624">
        <f>IF(A624&lt;='Set-up'!$B$9,((0.5*$B$2^2*(B624-SIN(B624)))*'Set-up'!$B$8)/(231),"")</f>
      </c>
    </row>
    <row r="625" spans="1:3" ht="12.75">
      <c r="A625" s="5">
        <v>77</v>
      </c>
      <c r="B625" t="e">
        <f t="shared" si="24"/>
        <v>#DIV/0!</v>
      </c>
      <c r="C625">
        <f>IF(A625&lt;='Set-up'!$B$9,((0.5*$B$2^2*(B625-SIN(B625)))*'Set-up'!$B$8)/(231),"")</f>
      </c>
    </row>
    <row r="626" spans="1:3" ht="12.75">
      <c r="A626" s="5">
        <v>77.125</v>
      </c>
      <c r="B626" t="e">
        <f t="shared" si="24"/>
        <v>#DIV/0!</v>
      </c>
      <c r="C626">
        <f>IF(A626&lt;='Set-up'!$B$9,((0.5*$B$2^2*(B626-SIN(B626)))*'Set-up'!$B$8)/(231),"")</f>
      </c>
    </row>
    <row r="627" spans="1:3" ht="12.75">
      <c r="A627" s="5">
        <v>77.25</v>
      </c>
      <c r="B627" t="e">
        <f t="shared" si="24"/>
        <v>#DIV/0!</v>
      </c>
      <c r="C627">
        <f>IF(A627&lt;='Set-up'!$B$9,((0.5*$B$2^2*(B627-SIN(B627)))*'Set-up'!$B$8)/(231),"")</f>
      </c>
    </row>
    <row r="628" spans="1:3" ht="12.75">
      <c r="A628" s="5">
        <v>77.375</v>
      </c>
      <c r="B628" t="e">
        <f t="shared" si="24"/>
        <v>#DIV/0!</v>
      </c>
      <c r="C628">
        <f>IF(A628&lt;='Set-up'!$B$9,((0.5*$B$2^2*(B628-SIN(B628)))*'Set-up'!$B$8)/(231),"")</f>
      </c>
    </row>
    <row r="629" spans="1:3" ht="12.75">
      <c r="A629" s="5">
        <v>77.5</v>
      </c>
      <c r="B629" t="e">
        <f t="shared" si="24"/>
        <v>#DIV/0!</v>
      </c>
      <c r="C629">
        <f>IF(A629&lt;='Set-up'!$B$9,((0.5*$B$2^2*(B629-SIN(B629)))*'Set-up'!$B$8)/(231),"")</f>
      </c>
    </row>
    <row r="630" spans="1:3" ht="12.75">
      <c r="A630" s="5">
        <v>77.625</v>
      </c>
      <c r="B630" t="e">
        <f t="shared" si="24"/>
        <v>#DIV/0!</v>
      </c>
      <c r="C630">
        <f>IF(A630&lt;='Set-up'!$B$9,((0.5*$B$2^2*(B630-SIN(B630)))*'Set-up'!$B$8)/(231),"")</f>
      </c>
    </row>
    <row r="631" spans="1:3" ht="12.75">
      <c r="A631" s="5">
        <v>77.75</v>
      </c>
      <c r="B631" t="e">
        <f t="shared" si="24"/>
        <v>#DIV/0!</v>
      </c>
      <c r="C631">
        <f>IF(A631&lt;='Set-up'!$B$9,((0.5*$B$2^2*(B631-SIN(B631)))*'Set-up'!$B$8)/(231),"")</f>
      </c>
    </row>
    <row r="632" spans="1:3" ht="12.75">
      <c r="A632" s="5">
        <v>77.875</v>
      </c>
      <c r="B632" t="e">
        <f t="shared" si="24"/>
        <v>#DIV/0!</v>
      </c>
      <c r="C632">
        <f>IF(A632&lt;='Set-up'!$B$9,((0.5*$B$2^2*(B632-SIN(B632)))*'Set-up'!$B$8)/(231),"")</f>
      </c>
    </row>
    <row r="633" spans="1:3" ht="12.75">
      <c r="A633" s="5">
        <v>78</v>
      </c>
      <c r="B633" t="e">
        <f t="shared" si="24"/>
        <v>#DIV/0!</v>
      </c>
      <c r="C633">
        <f>IF(A633&lt;='Set-up'!$B$9,((0.5*$B$2^2*(B633-SIN(B633)))*'Set-up'!$B$8)/(231),"")</f>
      </c>
    </row>
    <row r="634" spans="1:3" ht="12.75">
      <c r="A634" s="5">
        <v>78.125</v>
      </c>
      <c r="B634" t="e">
        <f t="shared" si="24"/>
        <v>#DIV/0!</v>
      </c>
      <c r="C634">
        <f>IF(A634&lt;='Set-up'!$B$9,((0.5*$B$2^2*(B634-SIN(B634)))*'Set-up'!$B$8)/(231),"")</f>
      </c>
    </row>
    <row r="635" spans="1:3" ht="12.75">
      <c r="A635" s="5">
        <v>78.25</v>
      </c>
      <c r="B635" t="e">
        <f t="shared" si="24"/>
        <v>#DIV/0!</v>
      </c>
      <c r="C635">
        <f>IF(A635&lt;='Set-up'!$B$9,((0.5*$B$2^2*(B635-SIN(B635)))*'Set-up'!$B$8)/(231),"")</f>
      </c>
    </row>
    <row r="636" spans="1:3" ht="12.75">
      <c r="A636" s="5">
        <v>78.375</v>
      </c>
      <c r="B636" t="e">
        <f t="shared" si="24"/>
        <v>#DIV/0!</v>
      </c>
      <c r="C636">
        <f>IF(A636&lt;='Set-up'!$B$9,((0.5*$B$2^2*(B636-SIN(B636)))*'Set-up'!$B$8)/(231),"")</f>
      </c>
    </row>
    <row r="637" spans="1:3" ht="12.75">
      <c r="A637" s="5">
        <v>78.5</v>
      </c>
      <c r="B637" t="e">
        <f t="shared" si="24"/>
        <v>#DIV/0!</v>
      </c>
      <c r="C637">
        <f>IF(A637&lt;='Set-up'!$B$9,((0.5*$B$2^2*(B637-SIN(B637)))*'Set-up'!$B$8)/(231),"")</f>
      </c>
    </row>
    <row r="638" spans="1:3" ht="12.75">
      <c r="A638" s="5">
        <v>78.625</v>
      </c>
      <c r="B638" t="e">
        <f t="shared" si="24"/>
        <v>#DIV/0!</v>
      </c>
      <c r="C638">
        <f>IF(A638&lt;='Set-up'!$B$9,((0.5*$B$2^2*(B638-SIN(B638)))*'Set-up'!$B$8)/(231),"")</f>
      </c>
    </row>
    <row r="639" spans="1:3" ht="12.75">
      <c r="A639" s="5">
        <v>78.75</v>
      </c>
      <c r="B639" t="e">
        <f t="shared" si="24"/>
        <v>#DIV/0!</v>
      </c>
      <c r="C639">
        <f>IF(A639&lt;='Set-up'!$B$9,((0.5*$B$2^2*(B639-SIN(B639)))*'Set-up'!$B$8)/(231),"")</f>
      </c>
    </row>
    <row r="640" spans="1:3" ht="12.75">
      <c r="A640" s="5">
        <v>78.875</v>
      </c>
      <c r="B640" t="e">
        <f t="shared" si="24"/>
        <v>#DIV/0!</v>
      </c>
      <c r="C640">
        <f>IF(A640&lt;='Set-up'!$B$9,((0.5*$B$2^2*(B640-SIN(B640)))*'Set-up'!$B$8)/(231),"")</f>
      </c>
    </row>
    <row r="641" spans="1:3" ht="12.75">
      <c r="A641" s="5">
        <v>79</v>
      </c>
      <c r="B641" t="e">
        <f t="shared" si="24"/>
        <v>#DIV/0!</v>
      </c>
      <c r="C641">
        <f>IF(A641&lt;='Set-up'!$B$9,((0.5*$B$2^2*(B641-SIN(B641)))*'Set-up'!$B$8)/(231),"")</f>
      </c>
    </row>
    <row r="642" spans="1:3" ht="12.75">
      <c r="A642" s="5">
        <v>79.125</v>
      </c>
      <c r="B642" t="e">
        <f t="shared" si="24"/>
        <v>#DIV/0!</v>
      </c>
      <c r="C642">
        <f>IF(A642&lt;='Set-up'!$B$9,((0.5*$B$2^2*(B642-SIN(B642)))*'Set-up'!$B$8)/(231),"")</f>
      </c>
    </row>
    <row r="643" spans="1:3" ht="12.75">
      <c r="A643" s="5">
        <v>79.25</v>
      </c>
      <c r="B643" t="e">
        <f t="shared" si="24"/>
        <v>#DIV/0!</v>
      </c>
      <c r="C643">
        <f>IF(A643&lt;='Set-up'!$B$9,((0.5*$B$2^2*(B643-SIN(B643)))*'Set-up'!$B$8)/(231),"")</f>
      </c>
    </row>
    <row r="644" spans="1:3" ht="12.75">
      <c r="A644" s="5">
        <v>79.375</v>
      </c>
      <c r="B644" t="e">
        <f t="shared" si="24"/>
        <v>#DIV/0!</v>
      </c>
      <c r="C644">
        <f>IF(A644&lt;='Set-up'!$B$9,((0.5*$B$2^2*(B644-SIN(B644)))*'Set-up'!$B$8)/(231),"")</f>
      </c>
    </row>
    <row r="645" spans="1:3" ht="12.75">
      <c r="A645" s="5">
        <v>79.5</v>
      </c>
      <c r="B645" t="e">
        <f t="shared" si="24"/>
        <v>#DIV/0!</v>
      </c>
      <c r="C645">
        <f>IF(A645&lt;='Set-up'!$B$9,((0.5*$B$2^2*(B645-SIN(B645)))*'Set-up'!$B$8)/(231),"")</f>
      </c>
    </row>
    <row r="646" spans="1:3" ht="12.75">
      <c r="A646" s="5">
        <v>79.625</v>
      </c>
      <c r="B646" t="e">
        <f t="shared" si="24"/>
        <v>#DIV/0!</v>
      </c>
      <c r="C646">
        <f>IF(A646&lt;='Set-up'!$B$9,((0.5*$B$2^2*(B646-SIN(B646)))*'Set-up'!$B$8)/(231),"")</f>
      </c>
    </row>
    <row r="647" spans="1:3" ht="12.75">
      <c r="A647" s="5">
        <v>79.75</v>
      </c>
      <c r="B647" t="e">
        <f t="shared" si="24"/>
        <v>#DIV/0!</v>
      </c>
      <c r="C647">
        <f>IF(A647&lt;='Set-up'!$B$9,((0.5*$B$2^2*(B647-SIN(B647)))*'Set-up'!$B$8)/(231),"")</f>
      </c>
    </row>
    <row r="648" spans="1:3" ht="12.75">
      <c r="A648" s="5">
        <v>79.875</v>
      </c>
      <c r="B648" t="e">
        <f t="shared" si="24"/>
        <v>#DIV/0!</v>
      </c>
      <c r="C648">
        <f>IF(A648&lt;='Set-up'!$B$9,((0.5*$B$2^2*(B648-SIN(B648)))*'Set-up'!$B$8)/(231),"")</f>
      </c>
    </row>
    <row r="649" spans="1:3" ht="12.75">
      <c r="A649" s="5">
        <v>80</v>
      </c>
      <c r="B649" t="e">
        <f aca="true" t="shared" si="25" ref="B649:B712">(ACOS(($B$2-A649)/$B$2))*2</f>
        <v>#DIV/0!</v>
      </c>
      <c r="C649">
        <f>IF(A649&lt;='Set-up'!$B$9,((0.5*$B$2^2*(B649-SIN(B649)))*'Set-up'!$B$8)/(231),"")</f>
      </c>
    </row>
    <row r="650" spans="1:3" ht="12.75">
      <c r="A650" s="5">
        <v>80.125</v>
      </c>
      <c r="B650" t="e">
        <f t="shared" si="25"/>
        <v>#DIV/0!</v>
      </c>
      <c r="C650">
        <f>IF(A650&lt;='Set-up'!$B$9,((0.5*$B$2^2*(B650-SIN(B650)))*'Set-up'!$B$8)/(231),"")</f>
      </c>
    </row>
    <row r="651" spans="1:3" ht="12.75">
      <c r="A651" s="5">
        <v>80.25</v>
      </c>
      <c r="B651" t="e">
        <f t="shared" si="25"/>
        <v>#DIV/0!</v>
      </c>
      <c r="C651">
        <f>IF(A651&lt;='Set-up'!$B$9,((0.5*$B$2^2*(B651-SIN(B651)))*'Set-up'!$B$8)/(231),"")</f>
      </c>
    </row>
    <row r="652" spans="1:3" ht="12.75">
      <c r="A652" s="5">
        <v>80.375</v>
      </c>
      <c r="B652" t="e">
        <f t="shared" si="25"/>
        <v>#DIV/0!</v>
      </c>
      <c r="C652">
        <f>IF(A652&lt;='Set-up'!$B$9,((0.5*$B$2^2*(B652-SIN(B652)))*'Set-up'!$B$8)/(231),"")</f>
      </c>
    </row>
    <row r="653" spans="1:3" ht="12.75">
      <c r="A653" s="5">
        <v>80.5</v>
      </c>
      <c r="B653" t="e">
        <f t="shared" si="25"/>
        <v>#DIV/0!</v>
      </c>
      <c r="C653">
        <f>IF(A653&lt;='Set-up'!$B$9,((0.5*$B$2^2*(B653-SIN(B653)))*'Set-up'!$B$8)/(231),"")</f>
      </c>
    </row>
    <row r="654" spans="1:3" ht="12.75">
      <c r="A654" s="5">
        <v>80.625</v>
      </c>
      <c r="B654" t="e">
        <f t="shared" si="25"/>
        <v>#DIV/0!</v>
      </c>
      <c r="C654">
        <f>IF(A654&lt;='Set-up'!$B$9,((0.5*$B$2^2*(B654-SIN(B654)))*'Set-up'!$B$8)/(231),"")</f>
      </c>
    </row>
    <row r="655" spans="1:3" ht="12.75">
      <c r="A655" s="5">
        <v>80.75</v>
      </c>
      <c r="B655" t="e">
        <f t="shared" si="25"/>
        <v>#DIV/0!</v>
      </c>
      <c r="C655">
        <f>IF(A655&lt;='Set-up'!$B$9,((0.5*$B$2^2*(B655-SIN(B655)))*'Set-up'!$B$8)/(231),"")</f>
      </c>
    </row>
    <row r="656" spans="1:3" ht="12.75">
      <c r="A656" s="5">
        <v>80.875</v>
      </c>
      <c r="B656" t="e">
        <f t="shared" si="25"/>
        <v>#DIV/0!</v>
      </c>
      <c r="C656">
        <f>IF(A656&lt;='Set-up'!$B$9,((0.5*$B$2^2*(B656-SIN(B656)))*'Set-up'!$B$8)/(231),"")</f>
      </c>
    </row>
    <row r="657" spans="1:3" ht="12.75">
      <c r="A657" s="5">
        <v>81</v>
      </c>
      <c r="B657" t="e">
        <f t="shared" si="25"/>
        <v>#DIV/0!</v>
      </c>
      <c r="C657">
        <f>IF(A657&lt;='Set-up'!$B$9,((0.5*$B$2^2*(B657-SIN(B657)))*'Set-up'!$B$8)/(231),"")</f>
      </c>
    </row>
    <row r="658" spans="1:3" ht="12.75">
      <c r="A658" s="5">
        <v>81.125</v>
      </c>
      <c r="B658" t="e">
        <f t="shared" si="25"/>
        <v>#DIV/0!</v>
      </c>
      <c r="C658">
        <f>IF(A658&lt;='Set-up'!$B$9,((0.5*$B$2^2*(B658-SIN(B658)))*'Set-up'!$B$8)/(231),"")</f>
      </c>
    </row>
    <row r="659" spans="1:3" ht="12.75">
      <c r="A659" s="5">
        <v>81.25</v>
      </c>
      <c r="B659" t="e">
        <f t="shared" si="25"/>
        <v>#DIV/0!</v>
      </c>
      <c r="C659">
        <f>IF(A659&lt;='Set-up'!$B$9,((0.5*$B$2^2*(B659-SIN(B659)))*'Set-up'!$B$8)/(231),"")</f>
      </c>
    </row>
    <row r="660" spans="1:3" ht="12.75">
      <c r="A660" s="5">
        <v>81.375</v>
      </c>
      <c r="B660" t="e">
        <f t="shared" si="25"/>
        <v>#DIV/0!</v>
      </c>
      <c r="C660">
        <f>IF(A660&lt;='Set-up'!$B$9,((0.5*$B$2^2*(B660-SIN(B660)))*'Set-up'!$B$8)/(231),"")</f>
      </c>
    </row>
    <row r="661" spans="1:3" ht="12.75">
      <c r="A661" s="5">
        <v>81.5</v>
      </c>
      <c r="B661" t="e">
        <f t="shared" si="25"/>
        <v>#DIV/0!</v>
      </c>
      <c r="C661">
        <f>IF(A661&lt;='Set-up'!$B$9,((0.5*$B$2^2*(B661-SIN(B661)))*'Set-up'!$B$8)/(231),"")</f>
      </c>
    </row>
    <row r="662" spans="1:3" ht="12.75">
      <c r="A662" s="5">
        <v>81.625</v>
      </c>
      <c r="B662" t="e">
        <f t="shared" si="25"/>
        <v>#DIV/0!</v>
      </c>
      <c r="C662">
        <f>IF(A662&lt;='Set-up'!$B$9,((0.5*$B$2^2*(B662-SIN(B662)))*'Set-up'!$B$8)/(231),"")</f>
      </c>
    </row>
    <row r="663" spans="1:3" ht="12.75">
      <c r="A663" s="5">
        <v>81.75</v>
      </c>
      <c r="B663" t="e">
        <f t="shared" si="25"/>
        <v>#DIV/0!</v>
      </c>
      <c r="C663">
        <f>IF(A663&lt;='Set-up'!$B$9,((0.5*$B$2^2*(B663-SIN(B663)))*'Set-up'!$B$8)/(231),"")</f>
      </c>
    </row>
    <row r="664" spans="1:3" ht="12.75">
      <c r="A664" s="5">
        <v>81.875</v>
      </c>
      <c r="B664" t="e">
        <f t="shared" si="25"/>
        <v>#DIV/0!</v>
      </c>
      <c r="C664">
        <f>IF(A664&lt;='Set-up'!$B$9,((0.5*$B$2^2*(B664-SIN(B664)))*'Set-up'!$B$8)/(231),"")</f>
      </c>
    </row>
    <row r="665" spans="1:3" ht="12.75">
      <c r="A665" s="5">
        <v>82</v>
      </c>
      <c r="B665" t="e">
        <f t="shared" si="25"/>
        <v>#DIV/0!</v>
      </c>
      <c r="C665">
        <f>IF(A665&lt;='Set-up'!$B$9,((0.5*$B$2^2*(B665-SIN(B665)))*'Set-up'!$B$8)/(231),"")</f>
      </c>
    </row>
    <row r="666" spans="1:3" ht="12.75">
      <c r="A666" s="5">
        <v>82.125</v>
      </c>
      <c r="B666" t="e">
        <f t="shared" si="25"/>
        <v>#DIV/0!</v>
      </c>
      <c r="C666">
        <f>IF(A666&lt;='Set-up'!$B$9,((0.5*$B$2^2*(B666-SIN(B666)))*'Set-up'!$B$8)/(231),"")</f>
      </c>
    </row>
    <row r="667" spans="1:3" ht="12.75">
      <c r="A667" s="5">
        <v>82.25</v>
      </c>
      <c r="B667" t="e">
        <f t="shared" si="25"/>
        <v>#DIV/0!</v>
      </c>
      <c r="C667">
        <f>IF(A667&lt;='Set-up'!$B$9,((0.5*$B$2^2*(B667-SIN(B667)))*'Set-up'!$B$8)/(231),"")</f>
      </c>
    </row>
    <row r="668" spans="1:3" ht="12.75">
      <c r="A668" s="5">
        <v>82.375</v>
      </c>
      <c r="B668" t="e">
        <f t="shared" si="25"/>
        <v>#DIV/0!</v>
      </c>
      <c r="C668">
        <f>IF(A668&lt;='Set-up'!$B$9,((0.5*$B$2^2*(B668-SIN(B668)))*'Set-up'!$B$8)/(231),"")</f>
      </c>
    </row>
    <row r="669" spans="1:3" ht="12.75">
      <c r="A669" s="5">
        <v>82.5</v>
      </c>
      <c r="B669" t="e">
        <f t="shared" si="25"/>
        <v>#DIV/0!</v>
      </c>
      <c r="C669">
        <f>IF(A669&lt;='Set-up'!$B$9,((0.5*$B$2^2*(B669-SIN(B669)))*'Set-up'!$B$8)/(231),"")</f>
      </c>
    </row>
    <row r="670" spans="1:3" ht="12.75">
      <c r="A670" s="5">
        <v>82.625</v>
      </c>
      <c r="B670" t="e">
        <f t="shared" si="25"/>
        <v>#DIV/0!</v>
      </c>
      <c r="C670">
        <f>IF(A670&lt;='Set-up'!$B$9,((0.5*$B$2^2*(B670-SIN(B670)))*'Set-up'!$B$8)/(231),"")</f>
      </c>
    </row>
    <row r="671" spans="1:3" ht="12.75">
      <c r="A671" s="5">
        <v>82.75</v>
      </c>
      <c r="B671" t="e">
        <f t="shared" si="25"/>
        <v>#DIV/0!</v>
      </c>
      <c r="C671">
        <f>IF(A671&lt;='Set-up'!$B$9,((0.5*$B$2^2*(B671-SIN(B671)))*'Set-up'!$B$8)/(231),"")</f>
      </c>
    </row>
    <row r="672" spans="1:3" ht="12.75">
      <c r="A672" s="5">
        <v>82.875</v>
      </c>
      <c r="B672" t="e">
        <f t="shared" si="25"/>
        <v>#DIV/0!</v>
      </c>
      <c r="C672">
        <f>IF(A672&lt;='Set-up'!$B$9,((0.5*$B$2^2*(B672-SIN(B672)))*'Set-up'!$B$8)/(231),"")</f>
      </c>
    </row>
    <row r="673" spans="1:3" ht="12.75">
      <c r="A673" s="5">
        <v>83</v>
      </c>
      <c r="B673" t="e">
        <f t="shared" si="25"/>
        <v>#DIV/0!</v>
      </c>
      <c r="C673">
        <f>IF(A673&lt;='Set-up'!$B$9,((0.5*$B$2^2*(B673-SIN(B673)))*'Set-up'!$B$8)/(231),"")</f>
      </c>
    </row>
    <row r="674" spans="1:3" ht="12.75">
      <c r="A674" s="5">
        <v>83.125</v>
      </c>
      <c r="B674" t="e">
        <f t="shared" si="25"/>
        <v>#DIV/0!</v>
      </c>
      <c r="C674">
        <f>IF(A674&lt;='Set-up'!$B$9,((0.5*$B$2^2*(B674-SIN(B674)))*'Set-up'!$B$8)/(231),"")</f>
      </c>
    </row>
    <row r="675" spans="1:3" ht="12.75">
      <c r="A675" s="5">
        <v>83.25</v>
      </c>
      <c r="B675" t="e">
        <f t="shared" si="25"/>
        <v>#DIV/0!</v>
      </c>
      <c r="C675">
        <f>IF(A675&lt;='Set-up'!$B$9,((0.5*$B$2^2*(B675-SIN(B675)))*'Set-up'!$B$8)/(231),"")</f>
      </c>
    </row>
    <row r="676" spans="1:3" ht="12.75">
      <c r="A676" s="5">
        <v>83.375</v>
      </c>
      <c r="B676" t="e">
        <f t="shared" si="25"/>
        <v>#DIV/0!</v>
      </c>
      <c r="C676">
        <f>IF(A676&lt;='Set-up'!$B$9,((0.5*$B$2^2*(B676-SIN(B676)))*'Set-up'!$B$8)/(231),"")</f>
      </c>
    </row>
    <row r="677" spans="1:3" ht="12.75">
      <c r="A677" s="5">
        <v>83.5</v>
      </c>
      <c r="B677" t="e">
        <f t="shared" si="25"/>
        <v>#DIV/0!</v>
      </c>
      <c r="C677">
        <f>IF(A677&lt;='Set-up'!$B$9,((0.5*$B$2^2*(B677-SIN(B677)))*'Set-up'!$B$8)/(231),"")</f>
      </c>
    </row>
    <row r="678" spans="1:3" ht="12.75">
      <c r="A678" s="5">
        <v>83.625</v>
      </c>
      <c r="B678" t="e">
        <f t="shared" si="25"/>
        <v>#DIV/0!</v>
      </c>
      <c r="C678">
        <f>IF(A678&lt;='Set-up'!$B$9,((0.5*$B$2^2*(B678-SIN(B678)))*'Set-up'!$B$8)/(231),"")</f>
      </c>
    </row>
    <row r="679" spans="1:3" ht="12.75">
      <c r="A679" s="5">
        <v>83.75</v>
      </c>
      <c r="B679" t="e">
        <f t="shared" si="25"/>
        <v>#DIV/0!</v>
      </c>
      <c r="C679">
        <f>IF(A679&lt;='Set-up'!$B$9,((0.5*$B$2^2*(B679-SIN(B679)))*'Set-up'!$B$8)/(231),"")</f>
      </c>
    </row>
    <row r="680" spans="1:3" ht="12.75">
      <c r="A680" s="5">
        <v>83.875</v>
      </c>
      <c r="B680" t="e">
        <f t="shared" si="25"/>
        <v>#DIV/0!</v>
      </c>
      <c r="C680">
        <f>IF(A680&lt;='Set-up'!$B$9,((0.5*$B$2^2*(B680-SIN(B680)))*'Set-up'!$B$8)/(231),"")</f>
      </c>
    </row>
    <row r="681" spans="1:3" ht="12.75">
      <c r="A681" s="5">
        <v>84</v>
      </c>
      <c r="B681" t="e">
        <f t="shared" si="25"/>
        <v>#DIV/0!</v>
      </c>
      <c r="C681">
        <f>IF(A681&lt;='Set-up'!$B$9,((0.5*$B$2^2*(B681-SIN(B681)))*'Set-up'!$B$8)/(231),"")</f>
      </c>
    </row>
    <row r="682" spans="1:3" ht="12.75">
      <c r="A682" s="5">
        <v>84.125</v>
      </c>
      <c r="B682" t="e">
        <f t="shared" si="25"/>
        <v>#DIV/0!</v>
      </c>
      <c r="C682">
        <f>IF(A682&lt;='Set-up'!$B$9,((0.5*$B$2^2*(B682-SIN(B682)))*'Set-up'!$B$8)/(231),"")</f>
      </c>
    </row>
    <row r="683" spans="1:3" ht="12.75">
      <c r="A683" s="5">
        <v>84.25</v>
      </c>
      <c r="B683" t="e">
        <f t="shared" si="25"/>
        <v>#DIV/0!</v>
      </c>
      <c r="C683">
        <f>IF(A683&lt;='Set-up'!$B$9,((0.5*$B$2^2*(B683-SIN(B683)))*'Set-up'!$B$8)/(231),"")</f>
      </c>
    </row>
    <row r="684" spans="1:3" ht="12.75">
      <c r="A684" s="5">
        <v>84.375</v>
      </c>
      <c r="B684" t="e">
        <f t="shared" si="25"/>
        <v>#DIV/0!</v>
      </c>
      <c r="C684">
        <f>IF(A684&lt;='Set-up'!$B$9,((0.5*$B$2^2*(B684-SIN(B684)))*'Set-up'!$B$8)/(231),"")</f>
      </c>
    </row>
    <row r="685" spans="1:3" ht="12.75">
      <c r="A685" s="5">
        <v>84.5</v>
      </c>
      <c r="B685" t="e">
        <f t="shared" si="25"/>
        <v>#DIV/0!</v>
      </c>
      <c r="C685">
        <f>IF(A685&lt;='Set-up'!$B$9,((0.5*$B$2^2*(B685-SIN(B685)))*'Set-up'!$B$8)/(231),"")</f>
      </c>
    </row>
    <row r="686" spans="1:3" ht="12.75">
      <c r="A686" s="5">
        <v>84.625</v>
      </c>
      <c r="B686" t="e">
        <f t="shared" si="25"/>
        <v>#DIV/0!</v>
      </c>
      <c r="C686">
        <f>IF(A686&lt;='Set-up'!$B$9,((0.5*$B$2^2*(B686-SIN(B686)))*'Set-up'!$B$8)/(231),"")</f>
      </c>
    </row>
    <row r="687" spans="1:3" ht="12.75">
      <c r="A687" s="5">
        <v>84.75</v>
      </c>
      <c r="B687" t="e">
        <f t="shared" si="25"/>
        <v>#DIV/0!</v>
      </c>
      <c r="C687">
        <f>IF(A687&lt;='Set-up'!$B$9,((0.5*$B$2^2*(B687-SIN(B687)))*'Set-up'!$B$8)/(231),"")</f>
      </c>
    </row>
    <row r="688" spans="1:3" ht="12.75">
      <c r="A688" s="5">
        <v>84.875</v>
      </c>
      <c r="B688" t="e">
        <f t="shared" si="25"/>
        <v>#DIV/0!</v>
      </c>
      <c r="C688">
        <f>IF(A688&lt;='Set-up'!$B$9,((0.5*$B$2^2*(B688-SIN(B688)))*'Set-up'!$B$8)/(231),"")</f>
      </c>
    </row>
    <row r="689" spans="1:3" ht="12.75">
      <c r="A689" s="5">
        <v>85</v>
      </c>
      <c r="B689" t="e">
        <f t="shared" si="25"/>
        <v>#DIV/0!</v>
      </c>
      <c r="C689">
        <f>IF(A689&lt;='Set-up'!$B$9,((0.5*$B$2^2*(B689-SIN(B689)))*'Set-up'!$B$8)/(231),"")</f>
      </c>
    </row>
    <row r="690" spans="1:3" ht="12.75">
      <c r="A690" s="5">
        <v>85.125</v>
      </c>
      <c r="B690" t="e">
        <f t="shared" si="25"/>
        <v>#DIV/0!</v>
      </c>
      <c r="C690">
        <f>IF(A690&lt;='Set-up'!$B$9,((0.5*$B$2^2*(B690-SIN(B690)))*'Set-up'!$B$8)/(231),"")</f>
      </c>
    </row>
    <row r="691" spans="1:3" ht="12.75">
      <c r="A691" s="5">
        <v>85.25</v>
      </c>
      <c r="B691" t="e">
        <f t="shared" si="25"/>
        <v>#DIV/0!</v>
      </c>
      <c r="C691">
        <f>IF(A691&lt;='Set-up'!$B$9,((0.5*$B$2^2*(B691-SIN(B691)))*'Set-up'!$B$8)/(231),"")</f>
      </c>
    </row>
    <row r="692" spans="1:3" ht="12.75">
      <c r="A692" s="5">
        <v>85.375</v>
      </c>
      <c r="B692" t="e">
        <f t="shared" si="25"/>
        <v>#DIV/0!</v>
      </c>
      <c r="C692">
        <f>IF(A692&lt;='Set-up'!$B$9,((0.5*$B$2^2*(B692-SIN(B692)))*'Set-up'!$B$8)/(231),"")</f>
      </c>
    </row>
    <row r="693" spans="1:3" ht="12.75">
      <c r="A693" s="5">
        <v>85.5</v>
      </c>
      <c r="B693" t="e">
        <f t="shared" si="25"/>
        <v>#DIV/0!</v>
      </c>
      <c r="C693">
        <f>IF(A693&lt;='Set-up'!$B$9,((0.5*$B$2^2*(B693-SIN(B693)))*'Set-up'!$B$8)/(231),"")</f>
      </c>
    </row>
    <row r="694" spans="1:3" ht="12.75">
      <c r="A694" s="5">
        <v>85.625</v>
      </c>
      <c r="B694" t="e">
        <f t="shared" si="25"/>
        <v>#DIV/0!</v>
      </c>
      <c r="C694">
        <f>IF(A694&lt;='Set-up'!$B$9,((0.5*$B$2^2*(B694-SIN(B694)))*'Set-up'!$B$8)/(231),"")</f>
      </c>
    </row>
    <row r="695" spans="1:3" ht="12.75">
      <c r="A695" s="5">
        <v>85.75</v>
      </c>
      <c r="B695" t="e">
        <f t="shared" si="25"/>
        <v>#DIV/0!</v>
      </c>
      <c r="C695">
        <f>IF(A695&lt;='Set-up'!$B$9,((0.5*$B$2^2*(B695-SIN(B695)))*'Set-up'!$B$8)/(231),"")</f>
      </c>
    </row>
    <row r="696" spans="1:3" ht="12.75">
      <c r="A696" s="5">
        <v>85.875</v>
      </c>
      <c r="B696" t="e">
        <f t="shared" si="25"/>
        <v>#DIV/0!</v>
      </c>
      <c r="C696">
        <f>IF(A696&lt;='Set-up'!$B$9,((0.5*$B$2^2*(B696-SIN(B696)))*'Set-up'!$B$8)/(231),"")</f>
      </c>
    </row>
    <row r="697" spans="1:3" ht="12.75">
      <c r="A697" s="5">
        <v>86</v>
      </c>
      <c r="B697" t="e">
        <f t="shared" si="25"/>
        <v>#DIV/0!</v>
      </c>
      <c r="C697">
        <f>IF(A697&lt;='Set-up'!$B$9,((0.5*$B$2^2*(B697-SIN(B697)))*'Set-up'!$B$8)/(231),"")</f>
      </c>
    </row>
    <row r="698" spans="1:3" ht="12.75">
      <c r="A698" s="5">
        <v>86.125</v>
      </c>
      <c r="B698" t="e">
        <f t="shared" si="25"/>
        <v>#DIV/0!</v>
      </c>
      <c r="C698">
        <f>IF(A698&lt;='Set-up'!$B$9,((0.5*$B$2^2*(B698-SIN(B698)))*'Set-up'!$B$8)/(231),"")</f>
      </c>
    </row>
    <row r="699" spans="1:3" ht="12.75">
      <c r="A699" s="5">
        <v>86.25</v>
      </c>
      <c r="B699" t="e">
        <f t="shared" si="25"/>
        <v>#DIV/0!</v>
      </c>
      <c r="C699">
        <f>IF(A699&lt;='Set-up'!$B$9,((0.5*$B$2^2*(B699-SIN(B699)))*'Set-up'!$B$8)/(231),"")</f>
      </c>
    </row>
    <row r="700" spans="1:3" ht="12.75">
      <c r="A700" s="5">
        <v>86.375</v>
      </c>
      <c r="B700" t="e">
        <f t="shared" si="25"/>
        <v>#DIV/0!</v>
      </c>
      <c r="C700">
        <f>IF(A700&lt;='Set-up'!$B$9,((0.5*$B$2^2*(B700-SIN(B700)))*'Set-up'!$B$8)/(231),"")</f>
      </c>
    </row>
    <row r="701" spans="1:3" ht="12.75">
      <c r="A701" s="5">
        <v>86.5</v>
      </c>
      <c r="B701" t="e">
        <f t="shared" si="25"/>
        <v>#DIV/0!</v>
      </c>
      <c r="C701">
        <f>IF(A701&lt;='Set-up'!$B$9,((0.5*$B$2^2*(B701-SIN(B701)))*'Set-up'!$B$8)/(231),"")</f>
      </c>
    </row>
    <row r="702" spans="1:3" ht="12.75">
      <c r="A702" s="5">
        <v>86.625</v>
      </c>
      <c r="B702" t="e">
        <f t="shared" si="25"/>
        <v>#DIV/0!</v>
      </c>
      <c r="C702">
        <f>IF(A702&lt;='Set-up'!$B$9,((0.5*$B$2^2*(B702-SIN(B702)))*'Set-up'!$B$8)/(231),"")</f>
      </c>
    </row>
    <row r="703" spans="1:3" ht="12.75">
      <c r="A703" s="5">
        <v>86.75</v>
      </c>
      <c r="B703" t="e">
        <f t="shared" si="25"/>
        <v>#DIV/0!</v>
      </c>
      <c r="C703">
        <f>IF(A703&lt;='Set-up'!$B$9,((0.5*$B$2^2*(B703-SIN(B703)))*'Set-up'!$B$8)/(231),"")</f>
      </c>
    </row>
    <row r="704" spans="1:3" ht="12.75">
      <c r="A704" s="5">
        <v>86.875</v>
      </c>
      <c r="B704" t="e">
        <f t="shared" si="25"/>
        <v>#DIV/0!</v>
      </c>
      <c r="C704">
        <f>IF(A704&lt;='Set-up'!$B$9,((0.5*$B$2^2*(B704-SIN(B704)))*'Set-up'!$B$8)/(231),"")</f>
      </c>
    </row>
    <row r="705" spans="1:3" ht="12.75">
      <c r="A705" s="5">
        <v>87</v>
      </c>
      <c r="B705" t="e">
        <f t="shared" si="25"/>
        <v>#DIV/0!</v>
      </c>
      <c r="C705">
        <f>IF(A705&lt;='Set-up'!$B$9,((0.5*$B$2^2*(B705-SIN(B705)))*'Set-up'!$B$8)/(231),"")</f>
      </c>
    </row>
    <row r="706" spans="1:3" ht="12.75">
      <c r="A706" s="5">
        <v>87.125</v>
      </c>
      <c r="B706" t="e">
        <f t="shared" si="25"/>
        <v>#DIV/0!</v>
      </c>
      <c r="C706">
        <f>IF(A706&lt;='Set-up'!$B$9,((0.5*$B$2^2*(B706-SIN(B706)))*'Set-up'!$B$8)/(231),"")</f>
      </c>
    </row>
    <row r="707" spans="1:3" ht="12.75">
      <c r="A707" s="5">
        <v>87.25</v>
      </c>
      <c r="B707" t="e">
        <f t="shared" si="25"/>
        <v>#DIV/0!</v>
      </c>
      <c r="C707">
        <f>IF(A707&lt;='Set-up'!$B$9,((0.5*$B$2^2*(B707-SIN(B707)))*'Set-up'!$B$8)/(231),"")</f>
      </c>
    </row>
    <row r="708" spans="1:3" ht="12.75">
      <c r="A708" s="5">
        <v>87.375</v>
      </c>
      <c r="B708" t="e">
        <f t="shared" si="25"/>
        <v>#DIV/0!</v>
      </c>
      <c r="C708">
        <f>IF(A708&lt;='Set-up'!$B$9,((0.5*$B$2^2*(B708-SIN(B708)))*'Set-up'!$B$8)/(231),"")</f>
      </c>
    </row>
    <row r="709" spans="1:3" ht="12.75">
      <c r="A709" s="5">
        <v>87.5</v>
      </c>
      <c r="B709" t="e">
        <f t="shared" si="25"/>
        <v>#DIV/0!</v>
      </c>
      <c r="C709">
        <f>IF(A709&lt;='Set-up'!$B$9,((0.5*$B$2^2*(B709-SIN(B709)))*'Set-up'!$B$8)/(231),"")</f>
      </c>
    </row>
    <row r="710" spans="1:3" ht="12.75">
      <c r="A710" s="5">
        <v>87.625</v>
      </c>
      <c r="B710" t="e">
        <f t="shared" si="25"/>
        <v>#DIV/0!</v>
      </c>
      <c r="C710">
        <f>IF(A710&lt;='Set-up'!$B$9,((0.5*$B$2^2*(B710-SIN(B710)))*'Set-up'!$B$8)/(231),"")</f>
      </c>
    </row>
    <row r="711" spans="1:3" ht="12.75">
      <c r="A711" s="5">
        <v>87.75</v>
      </c>
      <c r="B711" t="e">
        <f t="shared" si="25"/>
        <v>#DIV/0!</v>
      </c>
      <c r="C711">
        <f>IF(A711&lt;='Set-up'!$B$9,((0.5*$B$2^2*(B711-SIN(B711)))*'Set-up'!$B$8)/(231),"")</f>
      </c>
    </row>
    <row r="712" spans="1:3" ht="12.75">
      <c r="A712" s="5">
        <v>87.875</v>
      </c>
      <c r="B712" t="e">
        <f t="shared" si="25"/>
        <v>#DIV/0!</v>
      </c>
      <c r="C712">
        <f>IF(A712&lt;='Set-up'!$B$9,((0.5*$B$2^2*(B712-SIN(B712)))*'Set-up'!$B$8)/(231),"")</f>
      </c>
    </row>
    <row r="713" spans="1:3" ht="12.75">
      <c r="A713" s="5">
        <v>88</v>
      </c>
      <c r="B713" t="e">
        <f aca="true" t="shared" si="26" ref="B713:B776">(ACOS(($B$2-A713)/$B$2))*2</f>
        <v>#DIV/0!</v>
      </c>
      <c r="C713">
        <f>IF(A713&lt;='Set-up'!$B$9,((0.5*$B$2^2*(B713-SIN(B713)))*'Set-up'!$B$8)/(231),"")</f>
      </c>
    </row>
    <row r="714" spans="1:3" ht="12.75">
      <c r="A714" s="5">
        <v>88.125</v>
      </c>
      <c r="B714" t="e">
        <f t="shared" si="26"/>
        <v>#DIV/0!</v>
      </c>
      <c r="C714">
        <f>IF(A714&lt;='Set-up'!$B$9,((0.5*$B$2^2*(B714-SIN(B714)))*'Set-up'!$B$8)/(231),"")</f>
      </c>
    </row>
    <row r="715" spans="1:3" ht="12.75">
      <c r="A715" s="5">
        <v>88.25</v>
      </c>
      <c r="B715" t="e">
        <f t="shared" si="26"/>
        <v>#DIV/0!</v>
      </c>
      <c r="C715">
        <f>IF(A715&lt;='Set-up'!$B$9,((0.5*$B$2^2*(B715-SIN(B715)))*'Set-up'!$B$8)/(231),"")</f>
      </c>
    </row>
    <row r="716" spans="1:3" ht="12.75">
      <c r="A716" s="5">
        <v>88.375</v>
      </c>
      <c r="B716" t="e">
        <f t="shared" si="26"/>
        <v>#DIV/0!</v>
      </c>
      <c r="C716">
        <f>IF(A716&lt;='Set-up'!$B$9,((0.5*$B$2^2*(B716-SIN(B716)))*'Set-up'!$B$8)/(231),"")</f>
      </c>
    </row>
    <row r="717" spans="1:3" ht="12.75">
      <c r="A717" s="5">
        <v>88.5</v>
      </c>
      <c r="B717" t="e">
        <f t="shared" si="26"/>
        <v>#DIV/0!</v>
      </c>
      <c r="C717">
        <f>IF(A717&lt;='Set-up'!$B$9,((0.5*$B$2^2*(B717-SIN(B717)))*'Set-up'!$B$8)/(231),"")</f>
      </c>
    </row>
    <row r="718" spans="1:3" ht="12.75">
      <c r="A718" s="5">
        <v>88.625</v>
      </c>
      <c r="B718" t="e">
        <f t="shared" si="26"/>
        <v>#DIV/0!</v>
      </c>
      <c r="C718">
        <f>IF(A718&lt;='Set-up'!$B$9,((0.5*$B$2^2*(B718-SIN(B718)))*'Set-up'!$B$8)/(231),"")</f>
      </c>
    </row>
    <row r="719" spans="1:3" ht="12.75">
      <c r="A719" s="5">
        <v>88.75</v>
      </c>
      <c r="B719" t="e">
        <f t="shared" si="26"/>
        <v>#DIV/0!</v>
      </c>
      <c r="C719">
        <f>IF(A719&lt;='Set-up'!$B$9,((0.5*$B$2^2*(B719-SIN(B719)))*'Set-up'!$B$8)/(231),"")</f>
      </c>
    </row>
    <row r="720" spans="1:3" ht="12.75">
      <c r="A720" s="5">
        <v>88.875</v>
      </c>
      <c r="B720" t="e">
        <f t="shared" si="26"/>
        <v>#DIV/0!</v>
      </c>
      <c r="C720">
        <f>IF(A720&lt;='Set-up'!$B$9,((0.5*$B$2^2*(B720-SIN(B720)))*'Set-up'!$B$8)/(231),"")</f>
      </c>
    </row>
    <row r="721" spans="1:3" ht="12.75">
      <c r="A721" s="5">
        <v>89</v>
      </c>
      <c r="B721" t="e">
        <f t="shared" si="26"/>
        <v>#DIV/0!</v>
      </c>
      <c r="C721">
        <f>IF(A721&lt;='Set-up'!$B$9,((0.5*$B$2^2*(B721-SIN(B721)))*'Set-up'!$B$8)/(231),"")</f>
      </c>
    </row>
    <row r="722" spans="1:3" ht="12.75">
      <c r="A722" s="5">
        <v>89.125</v>
      </c>
      <c r="B722" t="e">
        <f t="shared" si="26"/>
        <v>#DIV/0!</v>
      </c>
      <c r="C722">
        <f>IF(A722&lt;='Set-up'!$B$9,((0.5*$B$2^2*(B722-SIN(B722)))*'Set-up'!$B$8)/(231),"")</f>
      </c>
    </row>
    <row r="723" spans="1:3" ht="12.75">
      <c r="A723" s="5">
        <v>89.25</v>
      </c>
      <c r="B723" t="e">
        <f t="shared" si="26"/>
        <v>#DIV/0!</v>
      </c>
      <c r="C723">
        <f>IF(A723&lt;='Set-up'!$B$9,((0.5*$B$2^2*(B723-SIN(B723)))*'Set-up'!$B$8)/(231),"")</f>
      </c>
    </row>
    <row r="724" spans="1:3" ht="12.75">
      <c r="A724" s="5">
        <v>89.375</v>
      </c>
      <c r="B724" t="e">
        <f t="shared" si="26"/>
        <v>#DIV/0!</v>
      </c>
      <c r="C724">
        <f>IF(A724&lt;='Set-up'!$B$9,((0.5*$B$2^2*(B724-SIN(B724)))*'Set-up'!$B$8)/(231),"")</f>
      </c>
    </row>
    <row r="725" spans="1:3" ht="12.75">
      <c r="A725" s="5">
        <v>89.5</v>
      </c>
      <c r="B725" t="e">
        <f t="shared" si="26"/>
        <v>#DIV/0!</v>
      </c>
      <c r="C725">
        <f>IF(A725&lt;='Set-up'!$B$9,((0.5*$B$2^2*(B725-SIN(B725)))*'Set-up'!$B$8)/(231),"")</f>
      </c>
    </row>
    <row r="726" spans="1:3" ht="12.75">
      <c r="A726" s="5">
        <v>89.625</v>
      </c>
      <c r="B726" t="e">
        <f t="shared" si="26"/>
        <v>#DIV/0!</v>
      </c>
      <c r="C726">
        <f>IF(A726&lt;='Set-up'!$B$9,((0.5*$B$2^2*(B726-SIN(B726)))*'Set-up'!$B$8)/(231),"")</f>
      </c>
    </row>
    <row r="727" spans="1:3" ht="12.75">
      <c r="A727" s="5">
        <v>89.75</v>
      </c>
      <c r="B727" t="e">
        <f t="shared" si="26"/>
        <v>#DIV/0!</v>
      </c>
      <c r="C727">
        <f>IF(A727&lt;='Set-up'!$B$9,((0.5*$B$2^2*(B727-SIN(B727)))*'Set-up'!$B$8)/(231),"")</f>
      </c>
    </row>
    <row r="728" spans="1:3" ht="12.75">
      <c r="A728" s="5">
        <v>89.875</v>
      </c>
      <c r="B728" t="e">
        <f t="shared" si="26"/>
        <v>#DIV/0!</v>
      </c>
      <c r="C728">
        <f>IF(A728&lt;='Set-up'!$B$9,((0.5*$B$2^2*(B728-SIN(B728)))*'Set-up'!$B$8)/(231),"")</f>
      </c>
    </row>
    <row r="729" spans="1:3" ht="12.75">
      <c r="A729" s="5">
        <v>90</v>
      </c>
      <c r="B729" t="e">
        <f t="shared" si="26"/>
        <v>#DIV/0!</v>
      </c>
      <c r="C729">
        <f>IF(A729&lt;='Set-up'!$B$9,((0.5*$B$2^2*(B729-SIN(B729)))*'Set-up'!$B$8)/(231),"")</f>
      </c>
    </row>
    <row r="730" spans="1:3" ht="12.75">
      <c r="A730" s="5">
        <v>90.125</v>
      </c>
      <c r="B730" t="e">
        <f t="shared" si="26"/>
        <v>#DIV/0!</v>
      </c>
      <c r="C730">
        <f>IF(A730&lt;='Set-up'!$B$9,((0.5*$B$2^2*(B730-SIN(B730)))*'Set-up'!$B$8)/(231),"")</f>
      </c>
    </row>
    <row r="731" spans="1:3" ht="12.75">
      <c r="A731" s="5">
        <v>90.25</v>
      </c>
      <c r="B731" t="e">
        <f t="shared" si="26"/>
        <v>#DIV/0!</v>
      </c>
      <c r="C731">
        <f>IF(A731&lt;='Set-up'!$B$9,((0.5*$B$2^2*(B731-SIN(B731)))*'Set-up'!$B$8)/(231),"")</f>
      </c>
    </row>
    <row r="732" spans="1:3" ht="12.75">
      <c r="A732" s="5">
        <v>90.375</v>
      </c>
      <c r="B732" t="e">
        <f t="shared" si="26"/>
        <v>#DIV/0!</v>
      </c>
      <c r="C732">
        <f>IF(A732&lt;='Set-up'!$B$9,((0.5*$B$2^2*(B732-SIN(B732)))*'Set-up'!$B$8)/(231),"")</f>
      </c>
    </row>
    <row r="733" spans="1:3" ht="12.75">
      <c r="A733" s="5">
        <v>90.5</v>
      </c>
      <c r="B733" t="e">
        <f t="shared" si="26"/>
        <v>#DIV/0!</v>
      </c>
      <c r="C733">
        <f>IF(A733&lt;='Set-up'!$B$9,((0.5*$B$2^2*(B733-SIN(B733)))*'Set-up'!$B$8)/(231),"")</f>
      </c>
    </row>
    <row r="734" spans="1:3" ht="12.75">
      <c r="A734" s="5">
        <v>90.625</v>
      </c>
      <c r="B734" t="e">
        <f t="shared" si="26"/>
        <v>#DIV/0!</v>
      </c>
      <c r="C734">
        <f>IF(A734&lt;='Set-up'!$B$9,((0.5*$B$2^2*(B734-SIN(B734)))*'Set-up'!$B$8)/(231),"")</f>
      </c>
    </row>
    <row r="735" spans="1:3" ht="12.75">
      <c r="A735" s="5">
        <v>90.75</v>
      </c>
      <c r="B735" t="e">
        <f t="shared" si="26"/>
        <v>#DIV/0!</v>
      </c>
      <c r="C735">
        <f>IF(A735&lt;='Set-up'!$B$9,((0.5*$B$2^2*(B735-SIN(B735)))*'Set-up'!$B$8)/(231),"")</f>
      </c>
    </row>
    <row r="736" spans="1:3" ht="12.75">
      <c r="A736" s="5">
        <v>90.875</v>
      </c>
      <c r="B736" t="e">
        <f t="shared" si="26"/>
        <v>#DIV/0!</v>
      </c>
      <c r="C736">
        <f>IF(A736&lt;='Set-up'!$B$9,((0.5*$B$2^2*(B736-SIN(B736)))*'Set-up'!$B$8)/(231),"")</f>
      </c>
    </row>
    <row r="737" spans="1:3" ht="12.75">
      <c r="A737" s="5">
        <v>91</v>
      </c>
      <c r="B737" t="e">
        <f t="shared" si="26"/>
        <v>#DIV/0!</v>
      </c>
      <c r="C737">
        <f>IF(A737&lt;='Set-up'!$B$9,((0.5*$B$2^2*(B737-SIN(B737)))*'Set-up'!$B$8)/(231),"")</f>
      </c>
    </row>
    <row r="738" spans="1:3" ht="12.75">
      <c r="A738" s="5">
        <v>91.125</v>
      </c>
      <c r="B738" t="e">
        <f t="shared" si="26"/>
        <v>#DIV/0!</v>
      </c>
      <c r="C738">
        <f>IF(A738&lt;='Set-up'!$B$9,((0.5*$B$2^2*(B738-SIN(B738)))*'Set-up'!$B$8)/(231),"")</f>
      </c>
    </row>
    <row r="739" spans="1:3" ht="12.75">
      <c r="A739" s="5">
        <v>91.25</v>
      </c>
      <c r="B739" t="e">
        <f t="shared" si="26"/>
        <v>#DIV/0!</v>
      </c>
      <c r="C739">
        <f>IF(A739&lt;='Set-up'!$B$9,((0.5*$B$2^2*(B739-SIN(B739)))*'Set-up'!$B$8)/(231),"")</f>
      </c>
    </row>
    <row r="740" spans="1:3" ht="12.75">
      <c r="A740" s="5">
        <v>91.375</v>
      </c>
      <c r="B740" t="e">
        <f t="shared" si="26"/>
        <v>#DIV/0!</v>
      </c>
      <c r="C740">
        <f>IF(A740&lt;='Set-up'!$B$9,((0.5*$B$2^2*(B740-SIN(B740)))*'Set-up'!$B$8)/(231),"")</f>
      </c>
    </row>
    <row r="741" spans="1:3" ht="12.75">
      <c r="A741" s="5">
        <v>91.5</v>
      </c>
      <c r="B741" t="e">
        <f t="shared" si="26"/>
        <v>#DIV/0!</v>
      </c>
      <c r="C741">
        <f>IF(A741&lt;='Set-up'!$B$9,((0.5*$B$2^2*(B741-SIN(B741)))*'Set-up'!$B$8)/(231),"")</f>
      </c>
    </row>
    <row r="742" spans="1:3" ht="12.75">
      <c r="A742" s="5">
        <v>91.625</v>
      </c>
      <c r="B742" t="e">
        <f t="shared" si="26"/>
        <v>#DIV/0!</v>
      </c>
      <c r="C742">
        <f>IF(A742&lt;='Set-up'!$B$9,((0.5*$B$2^2*(B742-SIN(B742)))*'Set-up'!$B$8)/(231),"")</f>
      </c>
    </row>
    <row r="743" spans="1:3" ht="12.75">
      <c r="A743" s="5">
        <v>91.75</v>
      </c>
      <c r="B743" t="e">
        <f t="shared" si="26"/>
        <v>#DIV/0!</v>
      </c>
      <c r="C743">
        <f>IF(A743&lt;='Set-up'!$B$9,((0.5*$B$2^2*(B743-SIN(B743)))*'Set-up'!$B$8)/(231),"")</f>
      </c>
    </row>
    <row r="744" spans="1:3" ht="12.75">
      <c r="A744" s="5">
        <v>91.875</v>
      </c>
      <c r="B744" t="e">
        <f t="shared" si="26"/>
        <v>#DIV/0!</v>
      </c>
      <c r="C744">
        <f>IF(A744&lt;='Set-up'!$B$9,((0.5*$B$2^2*(B744-SIN(B744)))*'Set-up'!$B$8)/(231),"")</f>
      </c>
    </row>
    <row r="745" spans="1:3" ht="12.75">
      <c r="A745" s="5">
        <v>92</v>
      </c>
      <c r="B745" t="e">
        <f t="shared" si="26"/>
        <v>#DIV/0!</v>
      </c>
      <c r="C745">
        <f>IF(A745&lt;='Set-up'!$B$9,((0.5*$B$2^2*(B745-SIN(B745)))*'Set-up'!$B$8)/(231),"")</f>
      </c>
    </row>
    <row r="746" spans="1:3" ht="12.75">
      <c r="A746" s="5">
        <v>92.125</v>
      </c>
      <c r="B746" t="e">
        <f t="shared" si="26"/>
        <v>#DIV/0!</v>
      </c>
      <c r="C746">
        <f>IF(A746&lt;='Set-up'!$B$9,((0.5*$B$2^2*(B746-SIN(B746)))*'Set-up'!$B$8)/(231),"")</f>
      </c>
    </row>
    <row r="747" spans="1:3" ht="12.75">
      <c r="A747" s="5">
        <v>92.25</v>
      </c>
      <c r="B747" t="e">
        <f t="shared" si="26"/>
        <v>#DIV/0!</v>
      </c>
      <c r="C747">
        <f>IF(A747&lt;='Set-up'!$B$9,((0.5*$B$2^2*(B747-SIN(B747)))*'Set-up'!$B$8)/(231),"")</f>
      </c>
    </row>
    <row r="748" spans="1:3" ht="12.75">
      <c r="A748" s="5">
        <v>92.375</v>
      </c>
      <c r="B748" t="e">
        <f t="shared" si="26"/>
        <v>#DIV/0!</v>
      </c>
      <c r="C748">
        <f>IF(A748&lt;='Set-up'!$B$9,((0.5*$B$2^2*(B748-SIN(B748)))*'Set-up'!$B$8)/(231),"")</f>
      </c>
    </row>
    <row r="749" spans="1:3" ht="12.75">
      <c r="A749" s="5">
        <v>92.5</v>
      </c>
      <c r="B749" t="e">
        <f t="shared" si="26"/>
        <v>#DIV/0!</v>
      </c>
      <c r="C749">
        <f>IF(A749&lt;='Set-up'!$B$9,((0.5*$B$2^2*(B749-SIN(B749)))*'Set-up'!$B$8)/(231),"")</f>
      </c>
    </row>
    <row r="750" spans="1:3" ht="12.75">
      <c r="A750" s="5">
        <v>92.625</v>
      </c>
      <c r="B750" t="e">
        <f t="shared" si="26"/>
        <v>#DIV/0!</v>
      </c>
      <c r="C750">
        <f>IF(A750&lt;='Set-up'!$B$9,((0.5*$B$2^2*(B750-SIN(B750)))*'Set-up'!$B$8)/(231),"")</f>
      </c>
    </row>
    <row r="751" spans="1:3" ht="12.75">
      <c r="A751" s="5">
        <v>92.75</v>
      </c>
      <c r="B751" t="e">
        <f t="shared" si="26"/>
        <v>#DIV/0!</v>
      </c>
      <c r="C751">
        <f>IF(A751&lt;='Set-up'!$B$9,((0.5*$B$2^2*(B751-SIN(B751)))*'Set-up'!$B$8)/(231),"")</f>
      </c>
    </row>
    <row r="752" spans="1:3" ht="12.75">
      <c r="A752" s="5">
        <v>92.875</v>
      </c>
      <c r="B752" t="e">
        <f t="shared" si="26"/>
        <v>#DIV/0!</v>
      </c>
      <c r="C752">
        <f>IF(A752&lt;='Set-up'!$B$9,((0.5*$B$2^2*(B752-SIN(B752)))*'Set-up'!$B$8)/(231),"")</f>
      </c>
    </row>
    <row r="753" spans="1:3" ht="12.75">
      <c r="A753" s="5">
        <v>93</v>
      </c>
      <c r="B753" t="e">
        <f t="shared" si="26"/>
        <v>#DIV/0!</v>
      </c>
      <c r="C753">
        <f>IF(A753&lt;='Set-up'!$B$9,((0.5*$B$2^2*(B753-SIN(B753)))*'Set-up'!$B$8)/(231),"")</f>
      </c>
    </row>
    <row r="754" spans="1:3" ht="12.75">
      <c r="A754" s="5">
        <v>93.125</v>
      </c>
      <c r="B754" t="e">
        <f t="shared" si="26"/>
        <v>#DIV/0!</v>
      </c>
      <c r="C754">
        <f>IF(A754&lt;='Set-up'!$B$9,((0.5*$B$2^2*(B754-SIN(B754)))*'Set-up'!$B$8)/(231),"")</f>
      </c>
    </row>
    <row r="755" spans="1:3" ht="12.75">
      <c r="A755" s="5">
        <v>93.25</v>
      </c>
      <c r="B755" t="e">
        <f t="shared" si="26"/>
        <v>#DIV/0!</v>
      </c>
      <c r="C755">
        <f>IF(A755&lt;='Set-up'!$B$9,((0.5*$B$2^2*(B755-SIN(B755)))*'Set-up'!$B$8)/(231),"")</f>
      </c>
    </row>
    <row r="756" spans="1:3" ht="12.75">
      <c r="A756" s="5">
        <v>93.375</v>
      </c>
      <c r="B756" t="e">
        <f t="shared" si="26"/>
        <v>#DIV/0!</v>
      </c>
      <c r="C756">
        <f>IF(A756&lt;='Set-up'!$B$9,((0.5*$B$2^2*(B756-SIN(B756)))*'Set-up'!$B$8)/(231),"")</f>
      </c>
    </row>
    <row r="757" spans="1:3" ht="12.75">
      <c r="A757" s="5">
        <v>93.5</v>
      </c>
      <c r="B757" t="e">
        <f t="shared" si="26"/>
        <v>#DIV/0!</v>
      </c>
      <c r="C757">
        <f>IF(A757&lt;='Set-up'!$B$9,((0.5*$B$2^2*(B757-SIN(B757)))*'Set-up'!$B$8)/(231),"")</f>
      </c>
    </row>
    <row r="758" spans="1:3" ht="12.75">
      <c r="A758" s="5">
        <v>93.625</v>
      </c>
      <c r="B758" t="e">
        <f t="shared" si="26"/>
        <v>#DIV/0!</v>
      </c>
      <c r="C758">
        <f>IF(A758&lt;='Set-up'!$B$9,((0.5*$B$2^2*(B758-SIN(B758)))*'Set-up'!$B$8)/(231),"")</f>
      </c>
    </row>
    <row r="759" spans="1:3" ht="12.75">
      <c r="A759" s="5">
        <v>93.75</v>
      </c>
      <c r="B759" t="e">
        <f t="shared" si="26"/>
        <v>#DIV/0!</v>
      </c>
      <c r="C759">
        <f>IF(A759&lt;='Set-up'!$B$9,((0.5*$B$2^2*(B759-SIN(B759)))*'Set-up'!$B$8)/(231),"")</f>
      </c>
    </row>
    <row r="760" spans="1:3" ht="12.75">
      <c r="A760" s="5">
        <v>93.875</v>
      </c>
      <c r="B760" t="e">
        <f t="shared" si="26"/>
        <v>#DIV/0!</v>
      </c>
      <c r="C760">
        <f>IF(A760&lt;='Set-up'!$B$9,((0.5*$B$2^2*(B760-SIN(B760)))*'Set-up'!$B$8)/(231),"")</f>
      </c>
    </row>
    <row r="761" spans="1:3" ht="12.75">
      <c r="A761" s="5">
        <v>94</v>
      </c>
      <c r="B761" t="e">
        <f t="shared" si="26"/>
        <v>#DIV/0!</v>
      </c>
      <c r="C761">
        <f>IF(A761&lt;='Set-up'!$B$9,((0.5*$B$2^2*(B761-SIN(B761)))*'Set-up'!$B$8)/(231),"")</f>
      </c>
    </row>
    <row r="762" spans="1:3" ht="12.75">
      <c r="A762" s="5">
        <v>94.125</v>
      </c>
      <c r="B762" t="e">
        <f t="shared" si="26"/>
        <v>#DIV/0!</v>
      </c>
      <c r="C762">
        <f>IF(A762&lt;='Set-up'!$B$9,((0.5*$B$2^2*(B762-SIN(B762)))*'Set-up'!$B$8)/(231),"")</f>
      </c>
    </row>
    <row r="763" spans="1:3" ht="12.75">
      <c r="A763" s="5">
        <v>94.25</v>
      </c>
      <c r="B763" t="e">
        <f t="shared" si="26"/>
        <v>#DIV/0!</v>
      </c>
      <c r="C763">
        <f>IF(A763&lt;='Set-up'!$B$9,((0.5*$B$2^2*(B763-SIN(B763)))*'Set-up'!$B$8)/(231),"")</f>
      </c>
    </row>
    <row r="764" spans="1:3" ht="12.75">
      <c r="A764" s="5">
        <v>94.375</v>
      </c>
      <c r="B764" t="e">
        <f t="shared" si="26"/>
        <v>#DIV/0!</v>
      </c>
      <c r="C764">
        <f>IF(A764&lt;='Set-up'!$B$9,((0.5*$B$2^2*(B764-SIN(B764)))*'Set-up'!$B$8)/(231),"")</f>
      </c>
    </row>
    <row r="765" spans="1:3" ht="12.75">
      <c r="A765" s="5">
        <v>94.5</v>
      </c>
      <c r="B765" t="e">
        <f t="shared" si="26"/>
        <v>#DIV/0!</v>
      </c>
      <c r="C765">
        <f>IF(A765&lt;='Set-up'!$B$9,((0.5*$B$2^2*(B765-SIN(B765)))*'Set-up'!$B$8)/(231),"")</f>
      </c>
    </row>
    <row r="766" spans="1:3" ht="12.75">
      <c r="A766" s="5">
        <v>94.625</v>
      </c>
      <c r="B766" t="e">
        <f t="shared" si="26"/>
        <v>#DIV/0!</v>
      </c>
      <c r="C766">
        <f>IF(A766&lt;='Set-up'!$B$9,((0.5*$B$2^2*(B766-SIN(B766)))*'Set-up'!$B$8)/(231),"")</f>
      </c>
    </row>
    <row r="767" spans="1:3" ht="12.75">
      <c r="A767" s="5">
        <v>94.75</v>
      </c>
      <c r="B767" t="e">
        <f t="shared" si="26"/>
        <v>#DIV/0!</v>
      </c>
      <c r="C767">
        <f>IF(A767&lt;='Set-up'!$B$9,((0.5*$B$2^2*(B767-SIN(B767)))*'Set-up'!$B$8)/(231),"")</f>
      </c>
    </row>
    <row r="768" spans="1:3" ht="12.75">
      <c r="A768" s="5">
        <v>94.875</v>
      </c>
      <c r="B768" t="e">
        <f t="shared" si="26"/>
        <v>#DIV/0!</v>
      </c>
      <c r="C768">
        <f>IF(A768&lt;='Set-up'!$B$9,((0.5*$B$2^2*(B768-SIN(B768)))*'Set-up'!$B$8)/(231),"")</f>
      </c>
    </row>
    <row r="769" spans="1:3" ht="12.75">
      <c r="A769" s="5">
        <v>95</v>
      </c>
      <c r="B769" t="e">
        <f t="shared" si="26"/>
        <v>#DIV/0!</v>
      </c>
      <c r="C769">
        <f>IF(A769&lt;='Set-up'!$B$9,((0.5*$B$2^2*(B769-SIN(B769)))*'Set-up'!$B$8)/(231),"")</f>
      </c>
    </row>
    <row r="770" spans="1:3" ht="12.75">
      <c r="A770" s="5">
        <v>95.125</v>
      </c>
      <c r="B770" t="e">
        <f t="shared" si="26"/>
        <v>#DIV/0!</v>
      </c>
      <c r="C770">
        <f>IF(A770&lt;='Set-up'!$B$9,((0.5*$B$2^2*(B770-SIN(B770)))*'Set-up'!$B$8)/(231),"")</f>
      </c>
    </row>
    <row r="771" spans="1:3" ht="12.75">
      <c r="A771" s="5">
        <v>95.25</v>
      </c>
      <c r="B771" t="e">
        <f t="shared" si="26"/>
        <v>#DIV/0!</v>
      </c>
      <c r="C771">
        <f>IF(A771&lt;='Set-up'!$B$9,((0.5*$B$2^2*(B771-SIN(B771)))*'Set-up'!$B$8)/(231),"")</f>
      </c>
    </row>
    <row r="772" spans="1:3" ht="12.75">
      <c r="A772" s="5">
        <v>95.375</v>
      </c>
      <c r="B772" t="e">
        <f t="shared" si="26"/>
        <v>#DIV/0!</v>
      </c>
      <c r="C772">
        <f>IF(A772&lt;='Set-up'!$B$9,((0.5*$B$2^2*(B772-SIN(B772)))*'Set-up'!$B$8)/(231),"")</f>
      </c>
    </row>
    <row r="773" spans="1:3" ht="12.75">
      <c r="A773" s="5">
        <v>95.5</v>
      </c>
      <c r="B773" t="e">
        <f t="shared" si="26"/>
        <v>#DIV/0!</v>
      </c>
      <c r="C773">
        <f>IF(A773&lt;='Set-up'!$B$9,((0.5*$B$2^2*(B773-SIN(B773)))*'Set-up'!$B$8)/(231),"")</f>
      </c>
    </row>
    <row r="774" spans="1:3" ht="12.75">
      <c r="A774" s="5">
        <v>95.625</v>
      </c>
      <c r="B774" t="e">
        <f t="shared" si="26"/>
        <v>#DIV/0!</v>
      </c>
      <c r="C774">
        <f>IF(A774&lt;='Set-up'!$B$9,((0.5*$B$2^2*(B774-SIN(B774)))*'Set-up'!$B$8)/(231),"")</f>
      </c>
    </row>
    <row r="775" spans="1:3" ht="12.75">
      <c r="A775" s="5">
        <v>95.75</v>
      </c>
      <c r="B775" t="e">
        <f t="shared" si="26"/>
        <v>#DIV/0!</v>
      </c>
      <c r="C775">
        <f>IF(A775&lt;='Set-up'!$B$9,((0.5*$B$2^2*(B775-SIN(B775)))*'Set-up'!$B$8)/(231),"")</f>
      </c>
    </row>
    <row r="776" spans="1:3" ht="12.75">
      <c r="A776" s="5">
        <v>95.875</v>
      </c>
      <c r="B776" t="e">
        <f t="shared" si="26"/>
        <v>#DIV/0!</v>
      </c>
      <c r="C776">
        <f>IF(A776&lt;='Set-up'!$B$9,((0.5*$B$2^2*(B776-SIN(B776)))*'Set-up'!$B$8)/(231),"")</f>
      </c>
    </row>
    <row r="777" spans="1:3" ht="12.75">
      <c r="A777" s="5">
        <v>96</v>
      </c>
      <c r="B777" t="e">
        <f aca="true" t="shared" si="27" ref="B777:B840">(ACOS(($B$2-A777)/$B$2))*2</f>
        <v>#DIV/0!</v>
      </c>
      <c r="C777">
        <f>IF(A777&lt;='Set-up'!$B$9,((0.5*$B$2^2*(B777-SIN(B777)))*'Set-up'!$B$8)/(231),"")</f>
      </c>
    </row>
    <row r="778" spans="1:3" ht="12.75">
      <c r="A778" s="5">
        <v>96.125</v>
      </c>
      <c r="B778" t="e">
        <f t="shared" si="27"/>
        <v>#DIV/0!</v>
      </c>
      <c r="C778">
        <f>IF(A778&lt;='Set-up'!$B$9,((0.5*$B$2^2*(B778-SIN(B778)))*'Set-up'!$B$8)/(231),"")</f>
      </c>
    </row>
    <row r="779" spans="1:3" ht="12.75">
      <c r="A779" s="5">
        <v>96.25</v>
      </c>
      <c r="B779" t="e">
        <f t="shared" si="27"/>
        <v>#DIV/0!</v>
      </c>
      <c r="C779">
        <f>IF(A779&lt;='Set-up'!$B$9,((0.5*$B$2^2*(B779-SIN(B779)))*'Set-up'!$B$8)/(231),"")</f>
      </c>
    </row>
    <row r="780" spans="1:3" ht="12.75">
      <c r="A780" s="5">
        <v>96.375</v>
      </c>
      <c r="B780" t="e">
        <f t="shared" si="27"/>
        <v>#DIV/0!</v>
      </c>
      <c r="C780">
        <f>IF(A780&lt;='Set-up'!$B$9,((0.5*$B$2^2*(B780-SIN(B780)))*'Set-up'!$B$8)/(231),"")</f>
      </c>
    </row>
    <row r="781" spans="1:3" ht="12.75">
      <c r="A781" s="5">
        <v>96.5</v>
      </c>
      <c r="B781" t="e">
        <f t="shared" si="27"/>
        <v>#DIV/0!</v>
      </c>
      <c r="C781">
        <f>IF(A781&lt;='Set-up'!$B$9,((0.5*$B$2^2*(B781-SIN(B781)))*'Set-up'!$B$8)/(231),"")</f>
      </c>
    </row>
    <row r="782" spans="1:3" ht="12.75">
      <c r="A782" s="5">
        <v>96.625</v>
      </c>
      <c r="B782" t="e">
        <f t="shared" si="27"/>
        <v>#DIV/0!</v>
      </c>
      <c r="C782">
        <f>IF(A782&lt;='Set-up'!$B$9,((0.5*$B$2^2*(B782-SIN(B782)))*'Set-up'!$B$8)/(231),"")</f>
      </c>
    </row>
    <row r="783" spans="1:3" ht="12.75">
      <c r="A783" s="5">
        <v>96.75</v>
      </c>
      <c r="B783" t="e">
        <f t="shared" si="27"/>
        <v>#DIV/0!</v>
      </c>
      <c r="C783">
        <f>IF(A783&lt;='Set-up'!$B$9,((0.5*$B$2^2*(B783-SIN(B783)))*'Set-up'!$B$8)/(231),"")</f>
      </c>
    </row>
    <row r="784" spans="1:3" ht="12.75">
      <c r="A784" s="5">
        <v>96.875</v>
      </c>
      <c r="B784" t="e">
        <f t="shared" si="27"/>
        <v>#DIV/0!</v>
      </c>
      <c r="C784">
        <f>IF(A784&lt;='Set-up'!$B$9,((0.5*$B$2^2*(B784-SIN(B784)))*'Set-up'!$B$8)/(231),"")</f>
      </c>
    </row>
    <row r="785" spans="1:3" ht="12.75">
      <c r="A785" s="5">
        <v>97</v>
      </c>
      <c r="B785" t="e">
        <f t="shared" si="27"/>
        <v>#DIV/0!</v>
      </c>
      <c r="C785">
        <f>IF(A785&lt;='Set-up'!$B$9,((0.5*$B$2^2*(B785-SIN(B785)))*'Set-up'!$B$8)/(231),"")</f>
      </c>
    </row>
    <row r="786" spans="1:3" ht="12.75">
      <c r="A786" s="5">
        <v>97.125</v>
      </c>
      <c r="B786" t="e">
        <f t="shared" si="27"/>
        <v>#DIV/0!</v>
      </c>
      <c r="C786">
        <f>IF(A786&lt;='Set-up'!$B$9,((0.5*$B$2^2*(B786-SIN(B786)))*'Set-up'!$B$8)/(231),"")</f>
      </c>
    </row>
    <row r="787" spans="1:3" ht="12.75">
      <c r="A787" s="5">
        <v>97.25</v>
      </c>
      <c r="B787" t="e">
        <f t="shared" si="27"/>
        <v>#DIV/0!</v>
      </c>
      <c r="C787">
        <f>IF(A787&lt;='Set-up'!$B$9,((0.5*$B$2^2*(B787-SIN(B787)))*'Set-up'!$B$8)/(231),"")</f>
      </c>
    </row>
    <row r="788" spans="1:3" ht="12.75">
      <c r="A788" s="5">
        <v>97.375</v>
      </c>
      <c r="B788" t="e">
        <f t="shared" si="27"/>
        <v>#DIV/0!</v>
      </c>
      <c r="C788">
        <f>IF(A788&lt;='Set-up'!$B$9,((0.5*$B$2^2*(B788-SIN(B788)))*'Set-up'!$B$8)/(231),"")</f>
      </c>
    </row>
    <row r="789" spans="1:3" ht="12.75">
      <c r="A789" s="5">
        <v>97.5</v>
      </c>
      <c r="B789" t="e">
        <f t="shared" si="27"/>
        <v>#DIV/0!</v>
      </c>
      <c r="C789">
        <f>IF(A789&lt;='Set-up'!$B$9,((0.5*$B$2^2*(B789-SIN(B789)))*'Set-up'!$B$8)/(231),"")</f>
      </c>
    </row>
    <row r="790" spans="1:3" ht="12.75">
      <c r="A790" s="5">
        <v>97.625</v>
      </c>
      <c r="B790" t="e">
        <f t="shared" si="27"/>
        <v>#DIV/0!</v>
      </c>
      <c r="C790">
        <f>IF(A790&lt;='Set-up'!$B$9,((0.5*$B$2^2*(B790-SIN(B790)))*'Set-up'!$B$8)/(231),"")</f>
      </c>
    </row>
    <row r="791" spans="1:3" ht="12.75">
      <c r="A791" s="5">
        <v>97.75</v>
      </c>
      <c r="B791" t="e">
        <f t="shared" si="27"/>
        <v>#DIV/0!</v>
      </c>
      <c r="C791">
        <f>IF(A791&lt;='Set-up'!$B$9,((0.5*$B$2^2*(B791-SIN(B791)))*'Set-up'!$B$8)/(231),"")</f>
      </c>
    </row>
    <row r="792" spans="1:3" ht="12.75">
      <c r="A792" s="5">
        <v>97.875</v>
      </c>
      <c r="B792" t="e">
        <f t="shared" si="27"/>
        <v>#DIV/0!</v>
      </c>
      <c r="C792">
        <f>IF(A792&lt;='Set-up'!$B$9,((0.5*$B$2^2*(B792-SIN(B792)))*'Set-up'!$B$8)/(231),"")</f>
      </c>
    </row>
    <row r="793" spans="1:3" ht="12.75">
      <c r="A793" s="5">
        <v>98</v>
      </c>
      <c r="B793" t="e">
        <f t="shared" si="27"/>
        <v>#DIV/0!</v>
      </c>
      <c r="C793">
        <f>IF(A793&lt;='Set-up'!$B$9,((0.5*$B$2^2*(B793-SIN(B793)))*'Set-up'!$B$8)/(231),"")</f>
      </c>
    </row>
    <row r="794" spans="1:3" ht="12.75">
      <c r="A794" s="5">
        <v>98.125</v>
      </c>
      <c r="B794" t="e">
        <f t="shared" si="27"/>
        <v>#DIV/0!</v>
      </c>
      <c r="C794">
        <f>IF(A794&lt;='Set-up'!$B$9,((0.5*$B$2^2*(B794-SIN(B794)))*'Set-up'!$B$8)/(231),"")</f>
      </c>
    </row>
    <row r="795" spans="1:3" ht="12.75">
      <c r="A795" s="5">
        <v>98.25</v>
      </c>
      <c r="B795" t="e">
        <f t="shared" si="27"/>
        <v>#DIV/0!</v>
      </c>
      <c r="C795">
        <f>IF(A795&lt;='Set-up'!$B$9,((0.5*$B$2^2*(B795-SIN(B795)))*'Set-up'!$B$8)/(231),"")</f>
      </c>
    </row>
    <row r="796" spans="1:3" ht="12.75">
      <c r="A796" s="5">
        <v>98.375</v>
      </c>
      <c r="B796" t="e">
        <f t="shared" si="27"/>
        <v>#DIV/0!</v>
      </c>
      <c r="C796">
        <f>IF(A796&lt;='Set-up'!$B$9,((0.5*$B$2^2*(B796-SIN(B796)))*'Set-up'!$B$8)/(231),"")</f>
      </c>
    </row>
    <row r="797" spans="1:3" ht="12.75">
      <c r="A797" s="5">
        <v>98.5</v>
      </c>
      <c r="B797" t="e">
        <f t="shared" si="27"/>
        <v>#DIV/0!</v>
      </c>
      <c r="C797">
        <f>IF(A797&lt;='Set-up'!$B$9,((0.5*$B$2^2*(B797-SIN(B797)))*'Set-up'!$B$8)/(231),"")</f>
      </c>
    </row>
    <row r="798" spans="1:3" ht="12.75">
      <c r="A798" s="5">
        <v>98.625</v>
      </c>
      <c r="B798" t="e">
        <f t="shared" si="27"/>
        <v>#DIV/0!</v>
      </c>
      <c r="C798">
        <f>IF(A798&lt;='Set-up'!$B$9,((0.5*$B$2^2*(B798-SIN(B798)))*'Set-up'!$B$8)/(231),"")</f>
      </c>
    </row>
    <row r="799" spans="1:3" ht="12.75">
      <c r="A799" s="5">
        <v>98.75</v>
      </c>
      <c r="B799" t="e">
        <f t="shared" si="27"/>
        <v>#DIV/0!</v>
      </c>
      <c r="C799">
        <f>IF(A799&lt;='Set-up'!$B$9,((0.5*$B$2^2*(B799-SIN(B799)))*'Set-up'!$B$8)/(231),"")</f>
      </c>
    </row>
    <row r="800" spans="1:3" ht="12.75">
      <c r="A800" s="5">
        <v>98.875</v>
      </c>
      <c r="B800" t="e">
        <f t="shared" si="27"/>
        <v>#DIV/0!</v>
      </c>
      <c r="C800">
        <f>IF(A800&lt;='Set-up'!$B$9,((0.5*$B$2^2*(B800-SIN(B800)))*'Set-up'!$B$8)/(231),"")</f>
      </c>
    </row>
    <row r="801" spans="1:3" ht="12.75">
      <c r="A801" s="5">
        <v>99</v>
      </c>
      <c r="B801" t="e">
        <f t="shared" si="27"/>
        <v>#DIV/0!</v>
      </c>
      <c r="C801">
        <f>IF(A801&lt;='Set-up'!$B$9,((0.5*$B$2^2*(B801-SIN(B801)))*'Set-up'!$B$8)/(231),"")</f>
      </c>
    </row>
    <row r="802" spans="1:3" ht="12.75">
      <c r="A802" s="5">
        <v>99.125</v>
      </c>
      <c r="B802" t="e">
        <f t="shared" si="27"/>
        <v>#DIV/0!</v>
      </c>
      <c r="C802">
        <f>IF(A802&lt;='Set-up'!$B$9,((0.5*$B$2^2*(B802-SIN(B802)))*'Set-up'!$B$8)/(231),"")</f>
      </c>
    </row>
    <row r="803" spans="1:3" ht="12.75">
      <c r="A803" s="5">
        <v>99.25</v>
      </c>
      <c r="B803" t="e">
        <f t="shared" si="27"/>
        <v>#DIV/0!</v>
      </c>
      <c r="C803">
        <f>IF(A803&lt;='Set-up'!$B$9,((0.5*$B$2^2*(B803-SIN(B803)))*'Set-up'!$B$8)/(231),"")</f>
      </c>
    </row>
    <row r="804" spans="1:3" ht="12.75">
      <c r="A804" s="5">
        <v>99.375</v>
      </c>
      <c r="B804" t="e">
        <f t="shared" si="27"/>
        <v>#DIV/0!</v>
      </c>
      <c r="C804">
        <f>IF(A804&lt;='Set-up'!$B$9,((0.5*$B$2^2*(B804-SIN(B804)))*'Set-up'!$B$8)/(231),"")</f>
      </c>
    </row>
    <row r="805" spans="1:3" ht="12.75">
      <c r="A805" s="5">
        <v>99.5</v>
      </c>
      <c r="B805" t="e">
        <f t="shared" si="27"/>
        <v>#DIV/0!</v>
      </c>
      <c r="C805">
        <f>IF(A805&lt;='Set-up'!$B$9,((0.5*$B$2^2*(B805-SIN(B805)))*'Set-up'!$B$8)/(231),"")</f>
      </c>
    </row>
    <row r="806" spans="1:3" ht="12.75">
      <c r="A806" s="5">
        <v>99.625</v>
      </c>
      <c r="B806" t="e">
        <f t="shared" si="27"/>
        <v>#DIV/0!</v>
      </c>
      <c r="C806">
        <f>IF(A806&lt;='Set-up'!$B$9,((0.5*$B$2^2*(B806-SIN(B806)))*'Set-up'!$B$8)/(231),"")</f>
      </c>
    </row>
    <row r="807" spans="1:3" ht="12.75">
      <c r="A807" s="5">
        <v>99.75</v>
      </c>
      <c r="B807" t="e">
        <f t="shared" si="27"/>
        <v>#DIV/0!</v>
      </c>
      <c r="C807">
        <f>IF(A807&lt;='Set-up'!$B$9,((0.5*$B$2^2*(B807-SIN(B807)))*'Set-up'!$B$8)/(231),"")</f>
      </c>
    </row>
    <row r="808" spans="1:3" ht="12.75">
      <c r="A808" s="5">
        <v>99.875</v>
      </c>
      <c r="B808" t="e">
        <f t="shared" si="27"/>
        <v>#DIV/0!</v>
      </c>
      <c r="C808">
        <f>IF(A808&lt;='Set-up'!$B$9,((0.5*$B$2^2*(B808-SIN(B808)))*'Set-up'!$B$8)/(231),"")</f>
      </c>
    </row>
    <row r="809" spans="1:3" ht="12.75">
      <c r="A809" s="5">
        <v>100</v>
      </c>
      <c r="B809" t="e">
        <f t="shared" si="27"/>
        <v>#DIV/0!</v>
      </c>
      <c r="C809">
        <f>IF(A809&lt;='Set-up'!$B$9,((0.5*$B$2^2*(B809-SIN(B809)))*'Set-up'!$B$8)/(231),"")</f>
      </c>
    </row>
    <row r="810" spans="1:3" ht="12.75">
      <c r="A810" s="5">
        <v>100.125</v>
      </c>
      <c r="B810" t="e">
        <f t="shared" si="27"/>
        <v>#DIV/0!</v>
      </c>
      <c r="C810">
        <f>IF(A810&lt;='Set-up'!$B$9,((0.5*$B$2^2*(B810-SIN(B810)))*'Set-up'!$B$8)/(231),"")</f>
      </c>
    </row>
    <row r="811" spans="1:3" ht="12.75">
      <c r="A811" s="5">
        <v>100.25</v>
      </c>
      <c r="B811" t="e">
        <f t="shared" si="27"/>
        <v>#DIV/0!</v>
      </c>
      <c r="C811">
        <f>IF(A811&lt;='Set-up'!$B$9,((0.5*$B$2^2*(B811-SIN(B811)))*'Set-up'!$B$8)/(231),"")</f>
      </c>
    </row>
    <row r="812" spans="1:3" ht="12.75">
      <c r="A812" s="5">
        <v>100.375</v>
      </c>
      <c r="B812" t="e">
        <f t="shared" si="27"/>
        <v>#DIV/0!</v>
      </c>
      <c r="C812">
        <f>IF(A812&lt;='Set-up'!$B$9,((0.5*$B$2^2*(B812-SIN(B812)))*'Set-up'!$B$8)/(231),"")</f>
      </c>
    </row>
    <row r="813" spans="1:3" ht="12.75">
      <c r="A813" s="5">
        <v>100.5</v>
      </c>
      <c r="B813" t="e">
        <f t="shared" si="27"/>
        <v>#DIV/0!</v>
      </c>
      <c r="C813">
        <f>IF(A813&lt;='Set-up'!$B$9,((0.5*$B$2^2*(B813-SIN(B813)))*'Set-up'!$B$8)/(231),"")</f>
      </c>
    </row>
    <row r="814" spans="1:3" ht="12.75">
      <c r="A814" s="5">
        <v>100.625</v>
      </c>
      <c r="B814" t="e">
        <f t="shared" si="27"/>
        <v>#DIV/0!</v>
      </c>
      <c r="C814">
        <f>IF(A814&lt;='Set-up'!$B$9,((0.5*$B$2^2*(B814-SIN(B814)))*'Set-up'!$B$8)/(231),"")</f>
      </c>
    </row>
    <row r="815" spans="1:3" ht="12.75">
      <c r="A815" s="5">
        <v>100.75</v>
      </c>
      <c r="B815" t="e">
        <f t="shared" si="27"/>
        <v>#DIV/0!</v>
      </c>
      <c r="C815">
        <f>IF(A815&lt;='Set-up'!$B$9,((0.5*$B$2^2*(B815-SIN(B815)))*'Set-up'!$B$8)/(231),"")</f>
      </c>
    </row>
    <row r="816" spans="1:3" ht="12.75">
      <c r="A816" s="5">
        <v>100.875</v>
      </c>
      <c r="B816" t="e">
        <f t="shared" si="27"/>
        <v>#DIV/0!</v>
      </c>
      <c r="C816">
        <f>IF(A816&lt;='Set-up'!$B$9,((0.5*$B$2^2*(B816-SIN(B816)))*'Set-up'!$B$8)/(231),"")</f>
      </c>
    </row>
    <row r="817" spans="1:3" ht="12.75">
      <c r="A817" s="5">
        <v>101</v>
      </c>
      <c r="B817" t="e">
        <f t="shared" si="27"/>
        <v>#DIV/0!</v>
      </c>
      <c r="C817">
        <f>IF(A817&lt;='Set-up'!$B$9,((0.5*$B$2^2*(B817-SIN(B817)))*'Set-up'!$B$8)/(231),"")</f>
      </c>
    </row>
    <row r="818" spans="1:3" ht="12.75">
      <c r="A818" s="5">
        <v>101.125</v>
      </c>
      <c r="B818" t="e">
        <f t="shared" si="27"/>
        <v>#DIV/0!</v>
      </c>
      <c r="C818">
        <f>IF(A818&lt;='Set-up'!$B$9,((0.5*$B$2^2*(B818-SIN(B818)))*'Set-up'!$B$8)/(231),"")</f>
      </c>
    </row>
    <row r="819" spans="1:3" ht="12.75">
      <c r="A819" s="5">
        <v>101.25</v>
      </c>
      <c r="B819" t="e">
        <f t="shared" si="27"/>
        <v>#DIV/0!</v>
      </c>
      <c r="C819">
        <f>IF(A819&lt;='Set-up'!$B$9,((0.5*$B$2^2*(B819-SIN(B819)))*'Set-up'!$B$8)/(231),"")</f>
      </c>
    </row>
    <row r="820" spans="1:3" ht="12.75">
      <c r="A820" s="5">
        <v>101.375</v>
      </c>
      <c r="B820" t="e">
        <f t="shared" si="27"/>
        <v>#DIV/0!</v>
      </c>
      <c r="C820">
        <f>IF(A820&lt;='Set-up'!$B$9,((0.5*$B$2^2*(B820-SIN(B820)))*'Set-up'!$B$8)/(231),"")</f>
      </c>
    </row>
    <row r="821" spans="1:3" ht="12.75">
      <c r="A821" s="5">
        <v>101.5</v>
      </c>
      <c r="B821" t="e">
        <f t="shared" si="27"/>
        <v>#DIV/0!</v>
      </c>
      <c r="C821">
        <f>IF(A821&lt;='Set-up'!$B$9,((0.5*$B$2^2*(B821-SIN(B821)))*'Set-up'!$B$8)/(231),"")</f>
      </c>
    </row>
    <row r="822" spans="1:3" ht="12.75">
      <c r="A822" s="5">
        <v>101.625</v>
      </c>
      <c r="B822" t="e">
        <f t="shared" si="27"/>
        <v>#DIV/0!</v>
      </c>
      <c r="C822">
        <f>IF(A822&lt;='Set-up'!$B$9,((0.5*$B$2^2*(B822-SIN(B822)))*'Set-up'!$B$8)/(231),"")</f>
      </c>
    </row>
    <row r="823" spans="1:3" ht="12.75">
      <c r="A823" s="5">
        <v>101.75</v>
      </c>
      <c r="B823" t="e">
        <f t="shared" si="27"/>
        <v>#DIV/0!</v>
      </c>
      <c r="C823">
        <f>IF(A823&lt;='Set-up'!$B$9,((0.5*$B$2^2*(B823-SIN(B823)))*'Set-up'!$B$8)/(231),"")</f>
      </c>
    </row>
    <row r="824" spans="1:3" ht="12.75">
      <c r="A824" s="5">
        <v>101.875</v>
      </c>
      <c r="B824" t="e">
        <f t="shared" si="27"/>
        <v>#DIV/0!</v>
      </c>
      <c r="C824">
        <f>IF(A824&lt;='Set-up'!$B$9,((0.5*$B$2^2*(B824-SIN(B824)))*'Set-up'!$B$8)/(231),"")</f>
      </c>
    </row>
    <row r="825" spans="1:3" ht="12.75">
      <c r="A825" s="5">
        <v>102</v>
      </c>
      <c r="B825" t="e">
        <f t="shared" si="27"/>
        <v>#DIV/0!</v>
      </c>
      <c r="C825">
        <f>IF(A825&lt;='Set-up'!$B$9,((0.5*$B$2^2*(B825-SIN(B825)))*'Set-up'!$B$8)/(231),"")</f>
      </c>
    </row>
    <row r="826" spans="1:3" ht="12.75">
      <c r="A826" s="5">
        <v>102.125</v>
      </c>
      <c r="B826" t="e">
        <f t="shared" si="27"/>
        <v>#DIV/0!</v>
      </c>
      <c r="C826">
        <f>IF(A826&lt;='Set-up'!$B$9,((0.5*$B$2^2*(B826-SIN(B826)))*'Set-up'!$B$8)/(231),"")</f>
      </c>
    </row>
    <row r="827" spans="1:3" ht="12.75">
      <c r="A827" s="5">
        <v>102.25</v>
      </c>
      <c r="B827" t="e">
        <f t="shared" si="27"/>
        <v>#DIV/0!</v>
      </c>
      <c r="C827">
        <f>IF(A827&lt;='Set-up'!$B$9,((0.5*$B$2^2*(B827-SIN(B827)))*'Set-up'!$B$8)/(231),"")</f>
      </c>
    </row>
    <row r="828" spans="1:3" ht="12.75">
      <c r="A828" s="5">
        <v>102.375</v>
      </c>
      <c r="B828" t="e">
        <f t="shared" si="27"/>
        <v>#DIV/0!</v>
      </c>
      <c r="C828">
        <f>IF(A828&lt;='Set-up'!$B$9,((0.5*$B$2^2*(B828-SIN(B828)))*'Set-up'!$B$8)/(231),"")</f>
      </c>
    </row>
    <row r="829" spans="1:3" ht="12.75">
      <c r="A829" s="5">
        <v>102.5</v>
      </c>
      <c r="B829" t="e">
        <f t="shared" si="27"/>
        <v>#DIV/0!</v>
      </c>
      <c r="C829">
        <f>IF(A829&lt;='Set-up'!$B$9,((0.5*$B$2^2*(B829-SIN(B829)))*'Set-up'!$B$8)/(231),"")</f>
      </c>
    </row>
    <row r="830" spans="1:3" ht="12.75">
      <c r="A830" s="5">
        <v>102.625</v>
      </c>
      <c r="B830" t="e">
        <f t="shared" si="27"/>
        <v>#DIV/0!</v>
      </c>
      <c r="C830">
        <f>IF(A830&lt;='Set-up'!$B$9,((0.5*$B$2^2*(B830-SIN(B830)))*'Set-up'!$B$8)/(231),"")</f>
      </c>
    </row>
    <row r="831" spans="1:3" ht="12.75">
      <c r="A831" s="5">
        <v>102.75</v>
      </c>
      <c r="B831" t="e">
        <f t="shared" si="27"/>
        <v>#DIV/0!</v>
      </c>
      <c r="C831">
        <f>IF(A831&lt;='Set-up'!$B$9,((0.5*$B$2^2*(B831-SIN(B831)))*'Set-up'!$B$8)/(231),"")</f>
      </c>
    </row>
    <row r="832" spans="1:3" ht="12.75">
      <c r="A832" s="5">
        <v>102.875</v>
      </c>
      <c r="B832" t="e">
        <f t="shared" si="27"/>
        <v>#DIV/0!</v>
      </c>
      <c r="C832">
        <f>IF(A832&lt;='Set-up'!$B$9,((0.5*$B$2^2*(B832-SIN(B832)))*'Set-up'!$B$8)/(231),"")</f>
      </c>
    </row>
    <row r="833" spans="1:3" ht="12.75">
      <c r="A833" s="5">
        <v>103</v>
      </c>
      <c r="B833" t="e">
        <f t="shared" si="27"/>
        <v>#DIV/0!</v>
      </c>
      <c r="C833">
        <f>IF(A833&lt;='Set-up'!$B$9,((0.5*$B$2^2*(B833-SIN(B833)))*'Set-up'!$B$8)/(231),"")</f>
      </c>
    </row>
    <row r="834" spans="1:3" ht="12.75">
      <c r="A834" s="5">
        <v>103.125</v>
      </c>
      <c r="B834" t="e">
        <f t="shared" si="27"/>
        <v>#DIV/0!</v>
      </c>
      <c r="C834">
        <f>IF(A834&lt;='Set-up'!$B$9,((0.5*$B$2^2*(B834-SIN(B834)))*'Set-up'!$B$8)/(231),"")</f>
      </c>
    </row>
    <row r="835" spans="1:3" ht="12.75">
      <c r="A835" s="5">
        <v>103.25</v>
      </c>
      <c r="B835" t="e">
        <f t="shared" si="27"/>
        <v>#DIV/0!</v>
      </c>
      <c r="C835">
        <f>IF(A835&lt;='Set-up'!$B$9,((0.5*$B$2^2*(B835-SIN(B835)))*'Set-up'!$B$8)/(231),"")</f>
      </c>
    </row>
    <row r="836" spans="1:3" ht="12.75">
      <c r="A836" s="5">
        <v>103.375</v>
      </c>
      <c r="B836" t="e">
        <f t="shared" si="27"/>
        <v>#DIV/0!</v>
      </c>
      <c r="C836">
        <f>IF(A836&lt;='Set-up'!$B$9,((0.5*$B$2^2*(B836-SIN(B836)))*'Set-up'!$B$8)/(231),"")</f>
      </c>
    </row>
    <row r="837" spans="1:3" ht="12.75">
      <c r="A837" s="5">
        <v>103.5</v>
      </c>
      <c r="B837" t="e">
        <f t="shared" si="27"/>
        <v>#DIV/0!</v>
      </c>
      <c r="C837">
        <f>IF(A837&lt;='Set-up'!$B$9,((0.5*$B$2^2*(B837-SIN(B837)))*'Set-up'!$B$8)/(231),"")</f>
      </c>
    </row>
    <row r="838" spans="1:3" ht="12.75">
      <c r="A838" s="5">
        <v>103.625</v>
      </c>
      <c r="B838" t="e">
        <f t="shared" si="27"/>
        <v>#DIV/0!</v>
      </c>
      <c r="C838">
        <f>IF(A838&lt;='Set-up'!$B$9,((0.5*$B$2^2*(B838-SIN(B838)))*'Set-up'!$B$8)/(231),"")</f>
      </c>
    </row>
    <row r="839" spans="1:3" ht="12.75">
      <c r="A839" s="5">
        <v>103.75</v>
      </c>
      <c r="B839" t="e">
        <f t="shared" si="27"/>
        <v>#DIV/0!</v>
      </c>
      <c r="C839">
        <f>IF(A839&lt;='Set-up'!$B$9,((0.5*$B$2^2*(B839-SIN(B839)))*'Set-up'!$B$8)/(231),"")</f>
      </c>
    </row>
    <row r="840" spans="1:3" ht="12.75">
      <c r="A840" s="5">
        <v>103.875</v>
      </c>
      <c r="B840" t="e">
        <f t="shared" si="27"/>
        <v>#DIV/0!</v>
      </c>
      <c r="C840">
        <f>IF(A840&lt;='Set-up'!$B$9,((0.5*$B$2^2*(B840-SIN(B840)))*'Set-up'!$B$8)/(231),"")</f>
      </c>
    </row>
    <row r="841" spans="1:3" ht="12.75">
      <c r="A841" s="5">
        <v>104</v>
      </c>
      <c r="B841" t="e">
        <f aca="true" t="shared" si="28" ref="B841:B904">(ACOS(($B$2-A841)/$B$2))*2</f>
        <v>#DIV/0!</v>
      </c>
      <c r="C841">
        <f>IF(A841&lt;='Set-up'!$B$9,((0.5*$B$2^2*(B841-SIN(B841)))*'Set-up'!$B$8)/(231),"")</f>
      </c>
    </row>
    <row r="842" spans="1:3" ht="12.75">
      <c r="A842" s="5">
        <v>104.125</v>
      </c>
      <c r="B842" t="e">
        <f t="shared" si="28"/>
        <v>#DIV/0!</v>
      </c>
      <c r="C842">
        <f>IF(A842&lt;='Set-up'!$B$9,((0.5*$B$2^2*(B842-SIN(B842)))*'Set-up'!$B$8)/(231),"")</f>
      </c>
    </row>
    <row r="843" spans="1:3" ht="12.75">
      <c r="A843" s="5">
        <v>104.25</v>
      </c>
      <c r="B843" t="e">
        <f t="shared" si="28"/>
        <v>#DIV/0!</v>
      </c>
      <c r="C843">
        <f>IF(A843&lt;='Set-up'!$B$9,((0.5*$B$2^2*(B843-SIN(B843)))*'Set-up'!$B$8)/(231),"")</f>
      </c>
    </row>
    <row r="844" spans="1:3" ht="12.75">
      <c r="A844" s="5">
        <v>104.375</v>
      </c>
      <c r="B844" t="e">
        <f t="shared" si="28"/>
        <v>#DIV/0!</v>
      </c>
      <c r="C844">
        <f>IF(A844&lt;='Set-up'!$B$9,((0.5*$B$2^2*(B844-SIN(B844)))*'Set-up'!$B$8)/(231),"")</f>
      </c>
    </row>
    <row r="845" spans="1:3" ht="12.75">
      <c r="A845" s="5">
        <v>104.5</v>
      </c>
      <c r="B845" t="e">
        <f t="shared" si="28"/>
        <v>#DIV/0!</v>
      </c>
      <c r="C845">
        <f>IF(A845&lt;='Set-up'!$B$9,((0.5*$B$2^2*(B845-SIN(B845)))*'Set-up'!$B$8)/(231),"")</f>
      </c>
    </row>
    <row r="846" spans="1:3" ht="12.75">
      <c r="A846" s="5">
        <v>104.625</v>
      </c>
      <c r="B846" t="e">
        <f t="shared" si="28"/>
        <v>#DIV/0!</v>
      </c>
      <c r="C846">
        <f>IF(A846&lt;='Set-up'!$B$9,((0.5*$B$2^2*(B846-SIN(B846)))*'Set-up'!$B$8)/(231),"")</f>
      </c>
    </row>
    <row r="847" spans="1:3" ht="12.75">
      <c r="A847" s="5">
        <v>104.75</v>
      </c>
      <c r="B847" t="e">
        <f t="shared" si="28"/>
        <v>#DIV/0!</v>
      </c>
      <c r="C847">
        <f>IF(A847&lt;='Set-up'!$B$9,((0.5*$B$2^2*(B847-SIN(B847)))*'Set-up'!$B$8)/(231),"")</f>
      </c>
    </row>
    <row r="848" spans="1:3" ht="12.75">
      <c r="A848" s="5">
        <v>104.875</v>
      </c>
      <c r="B848" t="e">
        <f t="shared" si="28"/>
        <v>#DIV/0!</v>
      </c>
      <c r="C848">
        <f>IF(A848&lt;='Set-up'!$B$9,((0.5*$B$2^2*(B848-SIN(B848)))*'Set-up'!$B$8)/(231),"")</f>
      </c>
    </row>
    <row r="849" spans="1:3" ht="12.75">
      <c r="A849" s="5">
        <v>105</v>
      </c>
      <c r="B849" t="e">
        <f t="shared" si="28"/>
        <v>#DIV/0!</v>
      </c>
      <c r="C849">
        <f>IF(A849&lt;='Set-up'!$B$9,((0.5*$B$2^2*(B849-SIN(B849)))*'Set-up'!$B$8)/(231),"")</f>
      </c>
    </row>
    <row r="850" spans="1:3" ht="12.75">
      <c r="A850" s="5">
        <v>105.125</v>
      </c>
      <c r="B850" t="e">
        <f t="shared" si="28"/>
        <v>#DIV/0!</v>
      </c>
      <c r="C850">
        <f>IF(A850&lt;='Set-up'!$B$9,((0.5*$B$2^2*(B850-SIN(B850)))*'Set-up'!$B$8)/(231),"")</f>
      </c>
    </row>
    <row r="851" spans="1:3" ht="12.75">
      <c r="A851" s="5">
        <v>105.25</v>
      </c>
      <c r="B851" t="e">
        <f t="shared" si="28"/>
        <v>#DIV/0!</v>
      </c>
      <c r="C851">
        <f>IF(A851&lt;='Set-up'!$B$9,((0.5*$B$2^2*(B851-SIN(B851)))*'Set-up'!$B$8)/(231),"")</f>
      </c>
    </row>
    <row r="852" spans="1:3" ht="12.75">
      <c r="A852" s="5">
        <v>105.375</v>
      </c>
      <c r="B852" t="e">
        <f t="shared" si="28"/>
        <v>#DIV/0!</v>
      </c>
      <c r="C852">
        <f>IF(A852&lt;='Set-up'!$B$9,((0.5*$B$2^2*(B852-SIN(B852)))*'Set-up'!$B$8)/(231),"")</f>
      </c>
    </row>
    <row r="853" spans="1:3" ht="12.75">
      <c r="A853" s="5">
        <v>105.5</v>
      </c>
      <c r="B853" t="e">
        <f t="shared" si="28"/>
        <v>#DIV/0!</v>
      </c>
      <c r="C853">
        <f>IF(A853&lt;='Set-up'!$B$9,((0.5*$B$2^2*(B853-SIN(B853)))*'Set-up'!$B$8)/(231),"")</f>
      </c>
    </row>
    <row r="854" spans="1:3" ht="12.75">
      <c r="A854" s="5">
        <v>105.625</v>
      </c>
      <c r="B854" t="e">
        <f t="shared" si="28"/>
        <v>#DIV/0!</v>
      </c>
      <c r="C854">
        <f>IF(A854&lt;='Set-up'!$B$9,((0.5*$B$2^2*(B854-SIN(B854)))*'Set-up'!$B$8)/(231),"")</f>
      </c>
    </row>
    <row r="855" spans="1:3" ht="12.75">
      <c r="A855" s="5">
        <v>105.75</v>
      </c>
      <c r="B855" t="e">
        <f t="shared" si="28"/>
        <v>#DIV/0!</v>
      </c>
      <c r="C855">
        <f>IF(A855&lt;='Set-up'!$B$9,((0.5*$B$2^2*(B855-SIN(B855)))*'Set-up'!$B$8)/(231),"")</f>
      </c>
    </row>
    <row r="856" spans="1:3" ht="12.75">
      <c r="A856" s="5">
        <v>105.875</v>
      </c>
      <c r="B856" t="e">
        <f t="shared" si="28"/>
        <v>#DIV/0!</v>
      </c>
      <c r="C856">
        <f>IF(A856&lt;='Set-up'!$B$9,((0.5*$B$2^2*(B856-SIN(B856)))*'Set-up'!$B$8)/(231),"")</f>
      </c>
    </row>
    <row r="857" spans="1:3" ht="12.75">
      <c r="A857" s="5">
        <v>106</v>
      </c>
      <c r="B857" t="e">
        <f t="shared" si="28"/>
        <v>#DIV/0!</v>
      </c>
      <c r="C857">
        <f>IF(A857&lt;='Set-up'!$B$9,((0.5*$B$2^2*(B857-SIN(B857)))*'Set-up'!$B$8)/(231),"")</f>
      </c>
    </row>
    <row r="858" spans="1:3" ht="12.75">
      <c r="A858" s="5">
        <v>106.125</v>
      </c>
      <c r="B858" t="e">
        <f t="shared" si="28"/>
        <v>#DIV/0!</v>
      </c>
      <c r="C858">
        <f>IF(A858&lt;='Set-up'!$B$9,((0.5*$B$2^2*(B858-SIN(B858)))*'Set-up'!$B$8)/(231),"")</f>
      </c>
    </row>
    <row r="859" spans="1:3" ht="12.75">
      <c r="A859" s="5">
        <v>106.25</v>
      </c>
      <c r="B859" t="e">
        <f t="shared" si="28"/>
        <v>#DIV/0!</v>
      </c>
      <c r="C859">
        <f>IF(A859&lt;='Set-up'!$B$9,((0.5*$B$2^2*(B859-SIN(B859)))*'Set-up'!$B$8)/(231),"")</f>
      </c>
    </row>
    <row r="860" spans="1:3" ht="12.75">
      <c r="A860" s="5">
        <v>106.375</v>
      </c>
      <c r="B860" t="e">
        <f t="shared" si="28"/>
        <v>#DIV/0!</v>
      </c>
      <c r="C860">
        <f>IF(A860&lt;='Set-up'!$B$9,((0.5*$B$2^2*(B860-SIN(B860)))*'Set-up'!$B$8)/(231),"")</f>
      </c>
    </row>
    <row r="861" spans="1:3" ht="12.75">
      <c r="A861" s="5">
        <v>106.5</v>
      </c>
      <c r="B861" t="e">
        <f t="shared" si="28"/>
        <v>#DIV/0!</v>
      </c>
      <c r="C861">
        <f>IF(A861&lt;='Set-up'!$B$9,((0.5*$B$2^2*(B861-SIN(B861)))*'Set-up'!$B$8)/(231),"")</f>
      </c>
    </row>
    <row r="862" spans="1:3" ht="12.75">
      <c r="A862" s="5">
        <v>106.625</v>
      </c>
      <c r="B862" t="e">
        <f t="shared" si="28"/>
        <v>#DIV/0!</v>
      </c>
      <c r="C862">
        <f>IF(A862&lt;='Set-up'!$B$9,((0.5*$B$2^2*(B862-SIN(B862)))*'Set-up'!$B$8)/(231),"")</f>
      </c>
    </row>
    <row r="863" spans="1:3" ht="12.75">
      <c r="A863" s="5">
        <v>106.75</v>
      </c>
      <c r="B863" t="e">
        <f t="shared" si="28"/>
        <v>#DIV/0!</v>
      </c>
      <c r="C863">
        <f>IF(A863&lt;='Set-up'!$B$9,((0.5*$B$2^2*(B863-SIN(B863)))*'Set-up'!$B$8)/(231),"")</f>
      </c>
    </row>
    <row r="864" spans="1:3" ht="12.75">
      <c r="A864" s="5">
        <v>106.875</v>
      </c>
      <c r="B864" t="e">
        <f t="shared" si="28"/>
        <v>#DIV/0!</v>
      </c>
      <c r="C864">
        <f>IF(A864&lt;='Set-up'!$B$9,((0.5*$B$2^2*(B864-SIN(B864)))*'Set-up'!$B$8)/(231),"")</f>
      </c>
    </row>
    <row r="865" spans="1:3" ht="12.75">
      <c r="A865" s="5">
        <v>107</v>
      </c>
      <c r="B865" t="e">
        <f t="shared" si="28"/>
        <v>#DIV/0!</v>
      </c>
      <c r="C865">
        <f>IF(A865&lt;='Set-up'!$B$9,((0.5*$B$2^2*(B865-SIN(B865)))*'Set-up'!$B$8)/(231),"")</f>
      </c>
    </row>
    <row r="866" spans="1:3" ht="12.75">
      <c r="A866" s="5">
        <v>107.125</v>
      </c>
      <c r="B866" t="e">
        <f t="shared" si="28"/>
        <v>#DIV/0!</v>
      </c>
      <c r="C866">
        <f>IF(A866&lt;='Set-up'!$B$9,((0.5*$B$2^2*(B866-SIN(B866)))*'Set-up'!$B$8)/(231),"")</f>
      </c>
    </row>
    <row r="867" spans="1:3" ht="12.75">
      <c r="A867" s="5">
        <v>107.25</v>
      </c>
      <c r="B867" t="e">
        <f t="shared" si="28"/>
        <v>#DIV/0!</v>
      </c>
      <c r="C867">
        <f>IF(A867&lt;='Set-up'!$B$9,((0.5*$B$2^2*(B867-SIN(B867)))*'Set-up'!$B$8)/(231),"")</f>
      </c>
    </row>
    <row r="868" spans="1:3" ht="12.75">
      <c r="A868" s="5">
        <v>107.375</v>
      </c>
      <c r="B868" t="e">
        <f t="shared" si="28"/>
        <v>#DIV/0!</v>
      </c>
      <c r="C868">
        <f>IF(A868&lt;='Set-up'!$B$9,((0.5*$B$2^2*(B868-SIN(B868)))*'Set-up'!$B$8)/(231),"")</f>
      </c>
    </row>
    <row r="869" spans="1:3" ht="12.75">
      <c r="A869" s="5">
        <v>107.5</v>
      </c>
      <c r="B869" t="e">
        <f t="shared" si="28"/>
        <v>#DIV/0!</v>
      </c>
      <c r="C869">
        <f>IF(A869&lt;='Set-up'!$B$9,((0.5*$B$2^2*(B869-SIN(B869)))*'Set-up'!$B$8)/(231),"")</f>
      </c>
    </row>
    <row r="870" spans="1:3" ht="12.75">
      <c r="A870" s="5">
        <v>107.625</v>
      </c>
      <c r="B870" t="e">
        <f t="shared" si="28"/>
        <v>#DIV/0!</v>
      </c>
      <c r="C870">
        <f>IF(A870&lt;='Set-up'!$B$9,((0.5*$B$2^2*(B870-SIN(B870)))*'Set-up'!$B$8)/(231),"")</f>
      </c>
    </row>
    <row r="871" spans="1:3" ht="12.75">
      <c r="A871" s="5">
        <v>107.75</v>
      </c>
      <c r="B871" t="e">
        <f t="shared" si="28"/>
        <v>#DIV/0!</v>
      </c>
      <c r="C871">
        <f>IF(A871&lt;='Set-up'!$B$9,((0.5*$B$2^2*(B871-SIN(B871)))*'Set-up'!$B$8)/(231),"")</f>
      </c>
    </row>
    <row r="872" spans="1:3" ht="12.75">
      <c r="A872" s="5">
        <v>107.875</v>
      </c>
      <c r="B872" t="e">
        <f t="shared" si="28"/>
        <v>#DIV/0!</v>
      </c>
      <c r="C872">
        <f>IF(A872&lt;='Set-up'!$B$9,((0.5*$B$2^2*(B872-SIN(B872)))*'Set-up'!$B$8)/(231),"")</f>
      </c>
    </row>
    <row r="873" spans="1:3" ht="12.75">
      <c r="A873" s="5">
        <v>108</v>
      </c>
      <c r="B873" t="e">
        <f t="shared" si="28"/>
        <v>#DIV/0!</v>
      </c>
      <c r="C873">
        <f>IF(A873&lt;='Set-up'!$B$9,((0.5*$B$2^2*(B873-SIN(B873)))*'Set-up'!$B$8)/(231),"")</f>
      </c>
    </row>
    <row r="874" spans="1:3" ht="12.75">
      <c r="A874" s="5">
        <v>108.125</v>
      </c>
      <c r="B874" t="e">
        <f t="shared" si="28"/>
        <v>#DIV/0!</v>
      </c>
      <c r="C874">
        <f>IF(A874&lt;='Set-up'!$B$9,((0.5*$B$2^2*(B874-SIN(B874)))*'Set-up'!$B$8)/(231),"")</f>
      </c>
    </row>
    <row r="875" spans="1:3" ht="12.75">
      <c r="A875" s="5">
        <v>108.25</v>
      </c>
      <c r="B875" t="e">
        <f t="shared" si="28"/>
        <v>#DIV/0!</v>
      </c>
      <c r="C875">
        <f>IF(A875&lt;='Set-up'!$B$9,((0.5*$B$2^2*(B875-SIN(B875)))*'Set-up'!$B$8)/(231),"")</f>
      </c>
    </row>
    <row r="876" spans="1:3" ht="12.75">
      <c r="A876" s="5">
        <v>108.375</v>
      </c>
      <c r="B876" t="e">
        <f t="shared" si="28"/>
        <v>#DIV/0!</v>
      </c>
      <c r="C876">
        <f>IF(A876&lt;='Set-up'!$B$9,((0.5*$B$2^2*(B876-SIN(B876)))*'Set-up'!$B$8)/(231),"")</f>
      </c>
    </row>
    <row r="877" spans="1:3" ht="12.75">
      <c r="A877" s="5">
        <v>108.5</v>
      </c>
      <c r="B877" t="e">
        <f t="shared" si="28"/>
        <v>#DIV/0!</v>
      </c>
      <c r="C877">
        <f>IF(A877&lt;='Set-up'!$B$9,((0.5*$B$2^2*(B877-SIN(B877)))*'Set-up'!$B$8)/(231),"")</f>
      </c>
    </row>
    <row r="878" spans="1:3" ht="12.75">
      <c r="A878" s="5">
        <v>108.625</v>
      </c>
      <c r="B878" t="e">
        <f t="shared" si="28"/>
        <v>#DIV/0!</v>
      </c>
      <c r="C878">
        <f>IF(A878&lt;='Set-up'!$B$9,((0.5*$B$2^2*(B878-SIN(B878)))*'Set-up'!$B$8)/(231),"")</f>
      </c>
    </row>
    <row r="879" spans="1:3" ht="12.75">
      <c r="A879" s="5">
        <v>108.75</v>
      </c>
      <c r="B879" t="e">
        <f t="shared" si="28"/>
        <v>#DIV/0!</v>
      </c>
      <c r="C879">
        <f>IF(A879&lt;='Set-up'!$B$9,((0.5*$B$2^2*(B879-SIN(B879)))*'Set-up'!$B$8)/(231),"")</f>
      </c>
    </row>
    <row r="880" spans="1:3" ht="12.75">
      <c r="A880" s="5">
        <v>108.875</v>
      </c>
      <c r="B880" t="e">
        <f t="shared" si="28"/>
        <v>#DIV/0!</v>
      </c>
      <c r="C880">
        <f>IF(A880&lt;='Set-up'!$B$9,((0.5*$B$2^2*(B880-SIN(B880)))*'Set-up'!$B$8)/(231),"")</f>
      </c>
    </row>
    <row r="881" spans="1:3" ht="12.75">
      <c r="A881" s="5">
        <v>109</v>
      </c>
      <c r="B881" t="e">
        <f t="shared" si="28"/>
        <v>#DIV/0!</v>
      </c>
      <c r="C881">
        <f>IF(A881&lt;='Set-up'!$B$9,((0.5*$B$2^2*(B881-SIN(B881)))*'Set-up'!$B$8)/(231),"")</f>
      </c>
    </row>
    <row r="882" spans="1:3" ht="12.75">
      <c r="A882" s="5">
        <v>109.125</v>
      </c>
      <c r="B882" t="e">
        <f t="shared" si="28"/>
        <v>#DIV/0!</v>
      </c>
      <c r="C882">
        <f>IF(A882&lt;='Set-up'!$B$9,((0.5*$B$2^2*(B882-SIN(B882)))*'Set-up'!$B$8)/(231),"")</f>
      </c>
    </row>
    <row r="883" spans="1:3" ht="12.75">
      <c r="A883" s="5">
        <v>109.25</v>
      </c>
      <c r="B883" t="e">
        <f t="shared" si="28"/>
        <v>#DIV/0!</v>
      </c>
      <c r="C883">
        <f>IF(A883&lt;='Set-up'!$B$9,((0.5*$B$2^2*(B883-SIN(B883)))*'Set-up'!$B$8)/(231),"")</f>
      </c>
    </row>
    <row r="884" spans="1:3" ht="12.75">
      <c r="A884" s="5">
        <v>109.375</v>
      </c>
      <c r="B884" t="e">
        <f t="shared" si="28"/>
        <v>#DIV/0!</v>
      </c>
      <c r="C884">
        <f>IF(A884&lt;='Set-up'!$B$9,((0.5*$B$2^2*(B884-SIN(B884)))*'Set-up'!$B$8)/(231),"")</f>
      </c>
    </row>
    <row r="885" spans="1:3" ht="12.75">
      <c r="A885" s="5">
        <v>109.5</v>
      </c>
      <c r="B885" t="e">
        <f t="shared" si="28"/>
        <v>#DIV/0!</v>
      </c>
      <c r="C885">
        <f>IF(A885&lt;='Set-up'!$B$9,((0.5*$B$2^2*(B885-SIN(B885)))*'Set-up'!$B$8)/(231),"")</f>
      </c>
    </row>
    <row r="886" spans="1:3" ht="12.75">
      <c r="A886" s="5">
        <v>109.625</v>
      </c>
      <c r="B886" t="e">
        <f t="shared" si="28"/>
        <v>#DIV/0!</v>
      </c>
      <c r="C886">
        <f>IF(A886&lt;='Set-up'!$B$9,((0.5*$B$2^2*(B886-SIN(B886)))*'Set-up'!$B$8)/(231),"")</f>
      </c>
    </row>
    <row r="887" spans="1:3" ht="12.75">
      <c r="A887" s="5">
        <v>109.75</v>
      </c>
      <c r="B887" t="e">
        <f t="shared" si="28"/>
        <v>#DIV/0!</v>
      </c>
      <c r="C887">
        <f>IF(A887&lt;='Set-up'!$B$9,((0.5*$B$2^2*(B887-SIN(B887)))*'Set-up'!$B$8)/(231),"")</f>
      </c>
    </row>
    <row r="888" spans="1:3" ht="12.75">
      <c r="A888" s="5">
        <v>109.875</v>
      </c>
      <c r="B888" t="e">
        <f t="shared" si="28"/>
        <v>#DIV/0!</v>
      </c>
      <c r="C888">
        <f>IF(A888&lt;='Set-up'!$B$9,((0.5*$B$2^2*(B888-SIN(B888)))*'Set-up'!$B$8)/(231),"")</f>
      </c>
    </row>
    <row r="889" spans="1:3" ht="12.75">
      <c r="A889" s="5">
        <v>110</v>
      </c>
      <c r="B889" t="e">
        <f t="shared" si="28"/>
        <v>#DIV/0!</v>
      </c>
      <c r="C889">
        <f>IF(A889&lt;='Set-up'!$B$9,((0.5*$B$2^2*(B889-SIN(B889)))*'Set-up'!$B$8)/(231),"")</f>
      </c>
    </row>
    <row r="890" spans="1:3" ht="12.75">
      <c r="A890" s="5">
        <v>110.125</v>
      </c>
      <c r="B890" t="e">
        <f t="shared" si="28"/>
        <v>#DIV/0!</v>
      </c>
      <c r="C890">
        <f>IF(A890&lt;='Set-up'!$B$9,((0.5*$B$2^2*(B890-SIN(B890)))*'Set-up'!$B$8)/(231),"")</f>
      </c>
    </row>
    <row r="891" spans="1:3" ht="12.75">
      <c r="A891" s="5">
        <v>110.25</v>
      </c>
      <c r="B891" t="e">
        <f t="shared" si="28"/>
        <v>#DIV/0!</v>
      </c>
      <c r="C891">
        <f>IF(A891&lt;='Set-up'!$B$9,((0.5*$B$2^2*(B891-SIN(B891)))*'Set-up'!$B$8)/(231),"")</f>
      </c>
    </row>
    <row r="892" spans="1:3" ht="12.75">
      <c r="A892" s="5">
        <v>110.375</v>
      </c>
      <c r="B892" t="e">
        <f t="shared" si="28"/>
        <v>#DIV/0!</v>
      </c>
      <c r="C892">
        <f>IF(A892&lt;='Set-up'!$B$9,((0.5*$B$2^2*(B892-SIN(B892)))*'Set-up'!$B$8)/(231),"")</f>
      </c>
    </row>
    <row r="893" spans="1:3" ht="12.75">
      <c r="A893" s="5">
        <v>110.5</v>
      </c>
      <c r="B893" t="e">
        <f t="shared" si="28"/>
        <v>#DIV/0!</v>
      </c>
      <c r="C893">
        <f>IF(A893&lt;='Set-up'!$B$9,((0.5*$B$2^2*(B893-SIN(B893)))*'Set-up'!$B$8)/(231),"")</f>
      </c>
    </row>
    <row r="894" spans="1:3" ht="12.75">
      <c r="A894" s="5">
        <v>110.625</v>
      </c>
      <c r="B894" t="e">
        <f t="shared" si="28"/>
        <v>#DIV/0!</v>
      </c>
      <c r="C894">
        <f>IF(A894&lt;='Set-up'!$B$9,((0.5*$B$2^2*(B894-SIN(B894)))*'Set-up'!$B$8)/(231),"")</f>
      </c>
    </row>
    <row r="895" spans="1:3" ht="12.75">
      <c r="A895" s="5">
        <v>110.75</v>
      </c>
      <c r="B895" t="e">
        <f t="shared" si="28"/>
        <v>#DIV/0!</v>
      </c>
      <c r="C895">
        <f>IF(A895&lt;='Set-up'!$B$9,((0.5*$B$2^2*(B895-SIN(B895)))*'Set-up'!$B$8)/(231),"")</f>
      </c>
    </row>
    <row r="896" spans="1:3" ht="12.75">
      <c r="A896" s="5">
        <v>110.875</v>
      </c>
      <c r="B896" t="e">
        <f t="shared" si="28"/>
        <v>#DIV/0!</v>
      </c>
      <c r="C896">
        <f>IF(A896&lt;='Set-up'!$B$9,((0.5*$B$2^2*(B896-SIN(B896)))*'Set-up'!$B$8)/(231),"")</f>
      </c>
    </row>
    <row r="897" spans="1:3" ht="12.75">
      <c r="A897" s="5">
        <v>111</v>
      </c>
      <c r="B897" t="e">
        <f t="shared" si="28"/>
        <v>#DIV/0!</v>
      </c>
      <c r="C897">
        <f>IF(A897&lt;='Set-up'!$B$9,((0.5*$B$2^2*(B897-SIN(B897)))*'Set-up'!$B$8)/(231),"")</f>
      </c>
    </row>
    <row r="898" spans="1:3" ht="12.75">
      <c r="A898" s="5">
        <v>111.125</v>
      </c>
      <c r="B898" t="e">
        <f t="shared" si="28"/>
        <v>#DIV/0!</v>
      </c>
      <c r="C898">
        <f>IF(A898&lt;='Set-up'!$B$9,((0.5*$B$2^2*(B898-SIN(B898)))*'Set-up'!$B$8)/(231),"")</f>
      </c>
    </row>
    <row r="899" spans="1:3" ht="12.75">
      <c r="A899" s="5">
        <v>111.25</v>
      </c>
      <c r="B899" t="e">
        <f t="shared" si="28"/>
        <v>#DIV/0!</v>
      </c>
      <c r="C899">
        <f>IF(A899&lt;='Set-up'!$B$9,((0.5*$B$2^2*(B899-SIN(B899)))*'Set-up'!$B$8)/(231),"")</f>
      </c>
    </row>
    <row r="900" spans="1:3" ht="12.75">
      <c r="A900" s="5">
        <v>111.375</v>
      </c>
      <c r="B900" t="e">
        <f t="shared" si="28"/>
        <v>#DIV/0!</v>
      </c>
      <c r="C900">
        <f>IF(A900&lt;='Set-up'!$B$9,((0.5*$B$2^2*(B900-SIN(B900)))*'Set-up'!$B$8)/(231),"")</f>
      </c>
    </row>
    <row r="901" spans="1:3" ht="12.75">
      <c r="A901" s="5">
        <v>111.5</v>
      </c>
      <c r="B901" t="e">
        <f t="shared" si="28"/>
        <v>#DIV/0!</v>
      </c>
      <c r="C901">
        <f>IF(A901&lt;='Set-up'!$B$9,((0.5*$B$2^2*(B901-SIN(B901)))*'Set-up'!$B$8)/(231),"")</f>
      </c>
    </row>
    <row r="902" spans="1:3" ht="12.75">
      <c r="A902" s="5">
        <v>111.625</v>
      </c>
      <c r="B902" t="e">
        <f t="shared" si="28"/>
        <v>#DIV/0!</v>
      </c>
      <c r="C902">
        <f>IF(A902&lt;='Set-up'!$B$9,((0.5*$B$2^2*(B902-SIN(B902)))*'Set-up'!$B$8)/(231),"")</f>
      </c>
    </row>
    <row r="903" spans="1:3" ht="12.75">
      <c r="A903" s="5">
        <v>111.75</v>
      </c>
      <c r="B903" t="e">
        <f t="shared" si="28"/>
        <v>#DIV/0!</v>
      </c>
      <c r="C903">
        <f>IF(A903&lt;='Set-up'!$B$9,((0.5*$B$2^2*(B903-SIN(B903)))*'Set-up'!$B$8)/(231),"")</f>
      </c>
    </row>
    <row r="904" spans="1:3" ht="12.75">
      <c r="A904" s="5">
        <v>111.875</v>
      </c>
      <c r="B904" t="e">
        <f t="shared" si="28"/>
        <v>#DIV/0!</v>
      </c>
      <c r="C904">
        <f>IF(A904&lt;='Set-up'!$B$9,((0.5*$B$2^2*(B904-SIN(B904)))*'Set-up'!$B$8)/(231),"")</f>
      </c>
    </row>
    <row r="905" spans="1:3" ht="12.75">
      <c r="A905" s="5">
        <v>112</v>
      </c>
      <c r="B905" t="e">
        <f aca="true" t="shared" si="29" ref="B905:B968">(ACOS(($B$2-A905)/$B$2))*2</f>
        <v>#DIV/0!</v>
      </c>
      <c r="C905">
        <f>IF(A905&lt;='Set-up'!$B$9,((0.5*$B$2^2*(B905-SIN(B905)))*'Set-up'!$B$8)/(231),"")</f>
      </c>
    </row>
    <row r="906" spans="1:3" ht="12.75">
      <c r="A906" s="5">
        <v>112.125</v>
      </c>
      <c r="B906" t="e">
        <f t="shared" si="29"/>
        <v>#DIV/0!</v>
      </c>
      <c r="C906">
        <f>IF(A906&lt;='Set-up'!$B$9,((0.5*$B$2^2*(B906-SIN(B906)))*'Set-up'!$B$8)/(231),"")</f>
      </c>
    </row>
    <row r="907" spans="1:3" ht="12.75">
      <c r="A907" s="5">
        <v>112.25</v>
      </c>
      <c r="B907" t="e">
        <f t="shared" si="29"/>
        <v>#DIV/0!</v>
      </c>
      <c r="C907">
        <f>IF(A907&lt;='Set-up'!$B$9,((0.5*$B$2^2*(B907-SIN(B907)))*'Set-up'!$B$8)/(231),"")</f>
      </c>
    </row>
    <row r="908" spans="1:3" ht="12.75">
      <c r="A908" s="5">
        <v>112.375</v>
      </c>
      <c r="B908" t="e">
        <f t="shared" si="29"/>
        <v>#DIV/0!</v>
      </c>
      <c r="C908">
        <f>IF(A908&lt;='Set-up'!$B$9,((0.5*$B$2^2*(B908-SIN(B908)))*'Set-up'!$B$8)/(231),"")</f>
      </c>
    </row>
    <row r="909" spans="1:3" ht="12.75">
      <c r="A909" s="5">
        <v>112.5</v>
      </c>
      <c r="B909" t="e">
        <f t="shared" si="29"/>
        <v>#DIV/0!</v>
      </c>
      <c r="C909">
        <f>IF(A909&lt;='Set-up'!$B$9,((0.5*$B$2^2*(B909-SIN(B909)))*'Set-up'!$B$8)/(231),"")</f>
      </c>
    </row>
    <row r="910" spans="1:3" ht="12.75">
      <c r="A910" s="5">
        <v>112.625</v>
      </c>
      <c r="B910" t="e">
        <f t="shared" si="29"/>
        <v>#DIV/0!</v>
      </c>
      <c r="C910">
        <f>IF(A910&lt;='Set-up'!$B$9,((0.5*$B$2^2*(B910-SIN(B910)))*'Set-up'!$B$8)/(231),"")</f>
      </c>
    </row>
    <row r="911" spans="1:3" ht="12.75">
      <c r="A911" s="5">
        <v>112.75</v>
      </c>
      <c r="B911" t="e">
        <f t="shared" si="29"/>
        <v>#DIV/0!</v>
      </c>
      <c r="C911">
        <f>IF(A911&lt;='Set-up'!$B$9,((0.5*$B$2^2*(B911-SIN(B911)))*'Set-up'!$B$8)/(231),"")</f>
      </c>
    </row>
    <row r="912" spans="1:3" ht="12.75">
      <c r="A912" s="5">
        <v>112.875</v>
      </c>
      <c r="B912" t="e">
        <f t="shared" si="29"/>
        <v>#DIV/0!</v>
      </c>
      <c r="C912">
        <f>IF(A912&lt;='Set-up'!$B$9,((0.5*$B$2^2*(B912-SIN(B912)))*'Set-up'!$B$8)/(231),"")</f>
      </c>
    </row>
    <row r="913" spans="1:3" ht="12.75">
      <c r="A913" s="5">
        <v>113</v>
      </c>
      <c r="B913" t="e">
        <f t="shared" si="29"/>
        <v>#DIV/0!</v>
      </c>
      <c r="C913">
        <f>IF(A913&lt;='Set-up'!$B$9,((0.5*$B$2^2*(B913-SIN(B913)))*'Set-up'!$B$8)/(231),"")</f>
      </c>
    </row>
    <row r="914" spans="1:3" ht="12.75">
      <c r="A914" s="5">
        <v>113.125</v>
      </c>
      <c r="B914" t="e">
        <f t="shared" si="29"/>
        <v>#DIV/0!</v>
      </c>
      <c r="C914">
        <f>IF(A914&lt;='Set-up'!$B$9,((0.5*$B$2^2*(B914-SIN(B914)))*'Set-up'!$B$8)/(231),"")</f>
      </c>
    </row>
    <row r="915" spans="1:3" ht="12.75">
      <c r="A915" s="5">
        <v>113.25</v>
      </c>
      <c r="B915" t="e">
        <f t="shared" si="29"/>
        <v>#DIV/0!</v>
      </c>
      <c r="C915">
        <f>IF(A915&lt;='Set-up'!$B$9,((0.5*$B$2^2*(B915-SIN(B915)))*'Set-up'!$B$8)/(231),"")</f>
      </c>
    </row>
    <row r="916" spans="1:3" ht="12.75">
      <c r="A916" s="5">
        <v>113.375</v>
      </c>
      <c r="B916" t="e">
        <f t="shared" si="29"/>
        <v>#DIV/0!</v>
      </c>
      <c r="C916">
        <f>IF(A916&lt;='Set-up'!$B$9,((0.5*$B$2^2*(B916-SIN(B916)))*'Set-up'!$B$8)/(231),"")</f>
      </c>
    </row>
    <row r="917" spans="1:3" ht="12.75">
      <c r="A917" s="5">
        <v>113.5</v>
      </c>
      <c r="B917" t="e">
        <f t="shared" si="29"/>
        <v>#DIV/0!</v>
      </c>
      <c r="C917">
        <f>IF(A917&lt;='Set-up'!$B$9,((0.5*$B$2^2*(B917-SIN(B917)))*'Set-up'!$B$8)/(231),"")</f>
      </c>
    </row>
    <row r="918" spans="1:3" ht="12.75">
      <c r="A918" s="5">
        <v>113.625</v>
      </c>
      <c r="B918" t="e">
        <f t="shared" si="29"/>
        <v>#DIV/0!</v>
      </c>
      <c r="C918">
        <f>IF(A918&lt;='Set-up'!$B$9,((0.5*$B$2^2*(B918-SIN(B918)))*'Set-up'!$B$8)/(231),"")</f>
      </c>
    </row>
    <row r="919" spans="1:3" ht="12.75">
      <c r="A919" s="5">
        <v>113.75</v>
      </c>
      <c r="B919" t="e">
        <f t="shared" si="29"/>
        <v>#DIV/0!</v>
      </c>
      <c r="C919">
        <f>IF(A919&lt;='Set-up'!$B$9,((0.5*$B$2^2*(B919-SIN(B919)))*'Set-up'!$B$8)/(231),"")</f>
      </c>
    </row>
    <row r="920" spans="1:3" ht="12.75">
      <c r="A920" s="5">
        <v>113.875</v>
      </c>
      <c r="B920" t="e">
        <f t="shared" si="29"/>
        <v>#DIV/0!</v>
      </c>
      <c r="C920">
        <f>IF(A920&lt;='Set-up'!$B$9,((0.5*$B$2^2*(B920-SIN(B920)))*'Set-up'!$B$8)/(231),"")</f>
      </c>
    </row>
    <row r="921" spans="1:3" ht="12.75">
      <c r="A921" s="5">
        <v>114</v>
      </c>
      <c r="B921" t="e">
        <f t="shared" si="29"/>
        <v>#DIV/0!</v>
      </c>
      <c r="C921">
        <f>IF(A921&lt;='Set-up'!$B$9,((0.5*$B$2^2*(B921-SIN(B921)))*'Set-up'!$B$8)/(231),"")</f>
      </c>
    </row>
    <row r="922" spans="1:3" ht="12.75">
      <c r="A922" s="5">
        <v>114.125</v>
      </c>
      <c r="B922" t="e">
        <f t="shared" si="29"/>
        <v>#DIV/0!</v>
      </c>
      <c r="C922">
        <f>IF(A922&lt;='Set-up'!$B$9,((0.5*$B$2^2*(B922-SIN(B922)))*'Set-up'!$B$8)/(231),"")</f>
      </c>
    </row>
    <row r="923" spans="1:3" ht="12.75">
      <c r="A923" s="5">
        <v>114.25</v>
      </c>
      <c r="B923" t="e">
        <f t="shared" si="29"/>
        <v>#DIV/0!</v>
      </c>
      <c r="C923">
        <f>IF(A923&lt;='Set-up'!$B$9,((0.5*$B$2^2*(B923-SIN(B923)))*'Set-up'!$B$8)/(231),"")</f>
      </c>
    </row>
    <row r="924" spans="1:3" ht="12.75">
      <c r="A924" s="5">
        <v>114.375</v>
      </c>
      <c r="B924" t="e">
        <f t="shared" si="29"/>
        <v>#DIV/0!</v>
      </c>
      <c r="C924">
        <f>IF(A924&lt;='Set-up'!$B$9,((0.5*$B$2^2*(B924-SIN(B924)))*'Set-up'!$B$8)/(231),"")</f>
      </c>
    </row>
    <row r="925" spans="1:3" ht="12.75">
      <c r="A925" s="5">
        <v>114.5</v>
      </c>
      <c r="B925" t="e">
        <f t="shared" si="29"/>
        <v>#DIV/0!</v>
      </c>
      <c r="C925">
        <f>IF(A925&lt;='Set-up'!$B$9,((0.5*$B$2^2*(B925-SIN(B925)))*'Set-up'!$B$8)/(231),"")</f>
      </c>
    </row>
    <row r="926" spans="1:3" ht="12.75">
      <c r="A926" s="5">
        <v>114.625</v>
      </c>
      <c r="B926" t="e">
        <f t="shared" si="29"/>
        <v>#DIV/0!</v>
      </c>
      <c r="C926">
        <f>IF(A926&lt;='Set-up'!$B$9,((0.5*$B$2^2*(B926-SIN(B926)))*'Set-up'!$B$8)/(231),"")</f>
      </c>
    </row>
    <row r="927" spans="1:3" ht="12.75">
      <c r="A927" s="5">
        <v>114.75</v>
      </c>
      <c r="B927" t="e">
        <f t="shared" si="29"/>
        <v>#DIV/0!</v>
      </c>
      <c r="C927">
        <f>IF(A927&lt;='Set-up'!$B$9,((0.5*$B$2^2*(B927-SIN(B927)))*'Set-up'!$B$8)/(231),"")</f>
      </c>
    </row>
    <row r="928" spans="1:3" ht="12.75">
      <c r="A928" s="5">
        <v>114.875</v>
      </c>
      <c r="B928" t="e">
        <f t="shared" si="29"/>
        <v>#DIV/0!</v>
      </c>
      <c r="C928">
        <f>IF(A928&lt;='Set-up'!$B$9,((0.5*$B$2^2*(B928-SIN(B928)))*'Set-up'!$B$8)/(231),"")</f>
      </c>
    </row>
    <row r="929" spans="1:3" ht="12.75">
      <c r="A929" s="5">
        <v>115</v>
      </c>
      <c r="B929" t="e">
        <f t="shared" si="29"/>
        <v>#DIV/0!</v>
      </c>
      <c r="C929">
        <f>IF(A929&lt;='Set-up'!$B$9,((0.5*$B$2^2*(B929-SIN(B929)))*'Set-up'!$B$8)/(231),"")</f>
      </c>
    </row>
    <row r="930" spans="1:3" ht="12.75">
      <c r="A930" s="5">
        <v>115.125</v>
      </c>
      <c r="B930" t="e">
        <f t="shared" si="29"/>
        <v>#DIV/0!</v>
      </c>
      <c r="C930">
        <f>IF(A930&lt;='Set-up'!$B$9,((0.5*$B$2^2*(B930-SIN(B930)))*'Set-up'!$B$8)/(231),"")</f>
      </c>
    </row>
    <row r="931" spans="1:3" ht="12.75">
      <c r="A931" s="5">
        <v>115.25</v>
      </c>
      <c r="B931" t="e">
        <f t="shared" si="29"/>
        <v>#DIV/0!</v>
      </c>
      <c r="C931">
        <f>IF(A931&lt;='Set-up'!$B$9,((0.5*$B$2^2*(B931-SIN(B931)))*'Set-up'!$B$8)/(231),"")</f>
      </c>
    </row>
    <row r="932" spans="1:3" ht="12.75">
      <c r="A932" s="5">
        <v>115.375</v>
      </c>
      <c r="B932" t="e">
        <f t="shared" si="29"/>
        <v>#DIV/0!</v>
      </c>
      <c r="C932">
        <f>IF(A932&lt;='Set-up'!$B$9,((0.5*$B$2^2*(B932-SIN(B932)))*'Set-up'!$B$8)/(231),"")</f>
      </c>
    </row>
    <row r="933" spans="1:3" ht="12.75">
      <c r="A933" s="5">
        <v>115.5</v>
      </c>
      <c r="B933" t="e">
        <f t="shared" si="29"/>
        <v>#DIV/0!</v>
      </c>
      <c r="C933">
        <f>IF(A933&lt;='Set-up'!$B$9,((0.5*$B$2^2*(B933-SIN(B933)))*'Set-up'!$B$8)/(231),"")</f>
      </c>
    </row>
    <row r="934" spans="1:3" ht="12.75">
      <c r="A934" s="5">
        <v>115.625</v>
      </c>
      <c r="B934" t="e">
        <f t="shared" si="29"/>
        <v>#DIV/0!</v>
      </c>
      <c r="C934">
        <f>IF(A934&lt;='Set-up'!$B$9,((0.5*$B$2^2*(B934-SIN(B934)))*'Set-up'!$B$8)/(231),"")</f>
      </c>
    </row>
    <row r="935" spans="1:3" ht="12.75">
      <c r="A935" s="5">
        <v>115.75</v>
      </c>
      <c r="B935" t="e">
        <f t="shared" si="29"/>
        <v>#DIV/0!</v>
      </c>
      <c r="C935">
        <f>IF(A935&lt;='Set-up'!$B$9,((0.5*$B$2^2*(B935-SIN(B935)))*'Set-up'!$B$8)/(231),"")</f>
      </c>
    </row>
    <row r="936" spans="1:3" ht="12.75">
      <c r="A936" s="5">
        <v>115.875</v>
      </c>
      <c r="B936" t="e">
        <f t="shared" si="29"/>
        <v>#DIV/0!</v>
      </c>
      <c r="C936">
        <f>IF(A936&lt;='Set-up'!$B$9,((0.5*$B$2^2*(B936-SIN(B936)))*'Set-up'!$B$8)/(231),"")</f>
      </c>
    </row>
    <row r="937" spans="1:3" ht="12.75">
      <c r="A937" s="5">
        <v>116</v>
      </c>
      <c r="B937" t="e">
        <f t="shared" si="29"/>
        <v>#DIV/0!</v>
      </c>
      <c r="C937">
        <f>IF(A937&lt;='Set-up'!$B$9,((0.5*$B$2^2*(B937-SIN(B937)))*'Set-up'!$B$8)/(231),"")</f>
      </c>
    </row>
    <row r="938" spans="1:3" ht="12.75">
      <c r="A938" s="5">
        <v>116.125</v>
      </c>
      <c r="B938" t="e">
        <f t="shared" si="29"/>
        <v>#DIV/0!</v>
      </c>
      <c r="C938">
        <f>IF(A938&lt;='Set-up'!$B$9,((0.5*$B$2^2*(B938-SIN(B938)))*'Set-up'!$B$8)/(231),"")</f>
      </c>
    </row>
    <row r="939" spans="1:3" ht="12.75">
      <c r="A939" s="5">
        <v>116.25</v>
      </c>
      <c r="B939" t="e">
        <f t="shared" si="29"/>
        <v>#DIV/0!</v>
      </c>
      <c r="C939">
        <f>IF(A939&lt;='Set-up'!$B$9,((0.5*$B$2^2*(B939-SIN(B939)))*'Set-up'!$B$8)/(231),"")</f>
      </c>
    </row>
    <row r="940" spans="1:3" ht="12.75">
      <c r="A940" s="5">
        <v>116.375</v>
      </c>
      <c r="B940" t="e">
        <f t="shared" si="29"/>
        <v>#DIV/0!</v>
      </c>
      <c r="C940">
        <f>IF(A940&lt;='Set-up'!$B$9,((0.5*$B$2^2*(B940-SIN(B940)))*'Set-up'!$B$8)/(231),"")</f>
      </c>
    </row>
    <row r="941" spans="1:3" ht="12.75">
      <c r="A941" s="5">
        <v>116.5</v>
      </c>
      <c r="B941" t="e">
        <f t="shared" si="29"/>
        <v>#DIV/0!</v>
      </c>
      <c r="C941">
        <f>IF(A941&lt;='Set-up'!$B$9,((0.5*$B$2^2*(B941-SIN(B941)))*'Set-up'!$B$8)/(231),"")</f>
      </c>
    </row>
    <row r="942" spans="1:3" ht="12.75">
      <c r="A942" s="5">
        <v>116.625</v>
      </c>
      <c r="B942" t="e">
        <f t="shared" si="29"/>
        <v>#DIV/0!</v>
      </c>
      <c r="C942">
        <f>IF(A942&lt;='Set-up'!$B$9,((0.5*$B$2^2*(B942-SIN(B942)))*'Set-up'!$B$8)/(231),"")</f>
      </c>
    </row>
    <row r="943" spans="1:3" ht="12.75">
      <c r="A943" s="5">
        <v>116.75</v>
      </c>
      <c r="B943" t="e">
        <f t="shared" si="29"/>
        <v>#DIV/0!</v>
      </c>
      <c r="C943">
        <f>IF(A943&lt;='Set-up'!$B$9,((0.5*$B$2^2*(B943-SIN(B943)))*'Set-up'!$B$8)/(231),"")</f>
      </c>
    </row>
    <row r="944" spans="1:3" ht="12.75">
      <c r="A944" s="5">
        <v>116.875</v>
      </c>
      <c r="B944" t="e">
        <f t="shared" si="29"/>
        <v>#DIV/0!</v>
      </c>
      <c r="C944">
        <f>IF(A944&lt;='Set-up'!$B$9,((0.5*$B$2^2*(B944-SIN(B944)))*'Set-up'!$B$8)/(231),"")</f>
      </c>
    </row>
    <row r="945" spans="1:3" ht="12.75">
      <c r="A945" s="5">
        <v>117</v>
      </c>
      <c r="B945" t="e">
        <f t="shared" si="29"/>
        <v>#DIV/0!</v>
      </c>
      <c r="C945">
        <f>IF(A945&lt;='Set-up'!$B$9,((0.5*$B$2^2*(B945-SIN(B945)))*'Set-up'!$B$8)/(231),"")</f>
      </c>
    </row>
    <row r="946" spans="1:3" ht="12.75">
      <c r="A946" s="5">
        <v>117.125</v>
      </c>
      <c r="B946" t="e">
        <f t="shared" si="29"/>
        <v>#DIV/0!</v>
      </c>
      <c r="C946">
        <f>IF(A946&lt;='Set-up'!$B$9,((0.5*$B$2^2*(B946-SIN(B946)))*'Set-up'!$B$8)/(231),"")</f>
      </c>
    </row>
    <row r="947" spans="1:3" ht="12.75">
      <c r="A947" s="5">
        <v>117.25</v>
      </c>
      <c r="B947" t="e">
        <f t="shared" si="29"/>
        <v>#DIV/0!</v>
      </c>
      <c r="C947">
        <f>IF(A947&lt;='Set-up'!$B$9,((0.5*$B$2^2*(B947-SIN(B947)))*'Set-up'!$B$8)/(231),"")</f>
      </c>
    </row>
    <row r="948" spans="1:3" ht="12.75">
      <c r="A948" s="5">
        <v>117.375</v>
      </c>
      <c r="B948" t="e">
        <f t="shared" si="29"/>
        <v>#DIV/0!</v>
      </c>
      <c r="C948">
        <f>IF(A948&lt;='Set-up'!$B$9,((0.5*$B$2^2*(B948-SIN(B948)))*'Set-up'!$B$8)/(231),"")</f>
      </c>
    </row>
    <row r="949" spans="1:3" ht="12.75">
      <c r="A949" s="5">
        <v>117.5</v>
      </c>
      <c r="B949" t="e">
        <f t="shared" si="29"/>
        <v>#DIV/0!</v>
      </c>
      <c r="C949">
        <f>IF(A949&lt;='Set-up'!$B$9,((0.5*$B$2^2*(B949-SIN(B949)))*'Set-up'!$B$8)/(231),"")</f>
      </c>
    </row>
    <row r="950" spans="1:3" ht="12.75">
      <c r="A950" s="5">
        <v>117.625</v>
      </c>
      <c r="B950" t="e">
        <f t="shared" si="29"/>
        <v>#DIV/0!</v>
      </c>
      <c r="C950">
        <f>IF(A950&lt;='Set-up'!$B$9,((0.5*$B$2^2*(B950-SIN(B950)))*'Set-up'!$B$8)/(231),"")</f>
      </c>
    </row>
    <row r="951" spans="1:3" ht="12.75">
      <c r="A951" s="5">
        <v>117.75</v>
      </c>
      <c r="B951" t="e">
        <f t="shared" si="29"/>
        <v>#DIV/0!</v>
      </c>
      <c r="C951">
        <f>IF(A951&lt;='Set-up'!$B$9,((0.5*$B$2^2*(B951-SIN(B951)))*'Set-up'!$B$8)/(231),"")</f>
      </c>
    </row>
    <row r="952" spans="1:3" ht="12.75">
      <c r="A952" s="5">
        <v>117.875</v>
      </c>
      <c r="B952" t="e">
        <f t="shared" si="29"/>
        <v>#DIV/0!</v>
      </c>
      <c r="C952">
        <f>IF(A952&lt;='Set-up'!$B$9,((0.5*$B$2^2*(B952-SIN(B952)))*'Set-up'!$B$8)/(231),"")</f>
      </c>
    </row>
    <row r="953" spans="1:3" ht="12.75">
      <c r="A953" s="5">
        <v>118</v>
      </c>
      <c r="B953" t="e">
        <f t="shared" si="29"/>
        <v>#DIV/0!</v>
      </c>
      <c r="C953">
        <f>IF(A953&lt;='Set-up'!$B$9,((0.5*$B$2^2*(B953-SIN(B953)))*'Set-up'!$B$8)/(231),"")</f>
      </c>
    </row>
    <row r="954" spans="1:3" ht="12.75">
      <c r="A954" s="5">
        <v>118.125</v>
      </c>
      <c r="B954" t="e">
        <f t="shared" si="29"/>
        <v>#DIV/0!</v>
      </c>
      <c r="C954">
        <f>IF(A954&lt;='Set-up'!$B$9,((0.5*$B$2^2*(B954-SIN(B954)))*'Set-up'!$B$8)/(231),"")</f>
      </c>
    </row>
    <row r="955" spans="1:3" ht="12.75">
      <c r="A955" s="5">
        <v>118.25</v>
      </c>
      <c r="B955" t="e">
        <f t="shared" si="29"/>
        <v>#DIV/0!</v>
      </c>
      <c r="C955">
        <f>IF(A955&lt;='Set-up'!$B$9,((0.5*$B$2^2*(B955-SIN(B955)))*'Set-up'!$B$8)/(231),"")</f>
      </c>
    </row>
    <row r="956" spans="1:3" ht="12.75">
      <c r="A956" s="5">
        <v>118.375</v>
      </c>
      <c r="B956" t="e">
        <f t="shared" si="29"/>
        <v>#DIV/0!</v>
      </c>
      <c r="C956">
        <f>IF(A956&lt;='Set-up'!$B$9,((0.5*$B$2^2*(B956-SIN(B956)))*'Set-up'!$B$8)/(231),"")</f>
      </c>
    </row>
    <row r="957" spans="1:3" ht="12.75">
      <c r="A957" s="5">
        <v>118.5</v>
      </c>
      <c r="B957" t="e">
        <f t="shared" si="29"/>
        <v>#DIV/0!</v>
      </c>
      <c r="C957">
        <f>IF(A957&lt;='Set-up'!$B$9,((0.5*$B$2^2*(B957-SIN(B957)))*'Set-up'!$B$8)/(231),"")</f>
      </c>
    </row>
    <row r="958" spans="1:3" ht="12.75">
      <c r="A958" s="5">
        <v>118.625</v>
      </c>
      <c r="B958" t="e">
        <f t="shared" si="29"/>
        <v>#DIV/0!</v>
      </c>
      <c r="C958">
        <f>IF(A958&lt;='Set-up'!$B$9,((0.5*$B$2^2*(B958-SIN(B958)))*'Set-up'!$B$8)/(231),"")</f>
      </c>
    </row>
    <row r="959" spans="1:3" ht="12.75">
      <c r="A959" s="5">
        <v>118.75</v>
      </c>
      <c r="B959" t="e">
        <f t="shared" si="29"/>
        <v>#DIV/0!</v>
      </c>
      <c r="C959">
        <f>IF(A959&lt;='Set-up'!$B$9,((0.5*$B$2^2*(B959-SIN(B959)))*'Set-up'!$B$8)/(231),"")</f>
      </c>
    </row>
    <row r="960" spans="1:3" ht="12.75">
      <c r="A960" s="5">
        <v>118.875</v>
      </c>
      <c r="B960" t="e">
        <f t="shared" si="29"/>
        <v>#DIV/0!</v>
      </c>
      <c r="C960">
        <f>IF(A960&lt;='Set-up'!$B$9,((0.5*$B$2^2*(B960-SIN(B960)))*'Set-up'!$B$8)/(231),"")</f>
      </c>
    </row>
    <row r="961" spans="1:3" ht="12.75">
      <c r="A961" s="5">
        <v>119</v>
      </c>
      <c r="B961" t="e">
        <f t="shared" si="29"/>
        <v>#DIV/0!</v>
      </c>
      <c r="C961">
        <f>IF(A961&lt;='Set-up'!$B$9,((0.5*$B$2^2*(B961-SIN(B961)))*'Set-up'!$B$8)/(231),"")</f>
      </c>
    </row>
    <row r="962" spans="1:3" ht="12.75">
      <c r="A962" s="5">
        <v>119.125</v>
      </c>
      <c r="B962" t="e">
        <f t="shared" si="29"/>
        <v>#DIV/0!</v>
      </c>
      <c r="C962">
        <f>IF(A962&lt;='Set-up'!$B$9,((0.5*$B$2^2*(B962-SIN(B962)))*'Set-up'!$B$8)/(231),"")</f>
      </c>
    </row>
    <row r="963" spans="1:3" ht="12.75">
      <c r="A963" s="5">
        <v>119.25</v>
      </c>
      <c r="B963" t="e">
        <f t="shared" si="29"/>
        <v>#DIV/0!</v>
      </c>
      <c r="C963">
        <f>IF(A963&lt;='Set-up'!$B$9,((0.5*$B$2^2*(B963-SIN(B963)))*'Set-up'!$B$8)/(231),"")</f>
      </c>
    </row>
    <row r="964" spans="1:3" ht="12.75">
      <c r="A964" s="5">
        <v>119.375</v>
      </c>
      <c r="B964" t="e">
        <f t="shared" si="29"/>
        <v>#DIV/0!</v>
      </c>
      <c r="C964">
        <f>IF(A964&lt;='Set-up'!$B$9,((0.5*$B$2^2*(B964-SIN(B964)))*'Set-up'!$B$8)/(231),"")</f>
      </c>
    </row>
    <row r="965" spans="1:3" ht="12.75">
      <c r="A965" s="5">
        <v>119.5</v>
      </c>
      <c r="B965" t="e">
        <f t="shared" si="29"/>
        <v>#DIV/0!</v>
      </c>
      <c r="C965">
        <f>IF(A965&lt;='Set-up'!$B$9,((0.5*$B$2^2*(B965-SIN(B965)))*'Set-up'!$B$8)/(231),"")</f>
      </c>
    </row>
    <row r="966" spans="1:3" ht="12.75">
      <c r="A966" s="5">
        <v>119.625</v>
      </c>
      <c r="B966" t="e">
        <f t="shared" si="29"/>
        <v>#DIV/0!</v>
      </c>
      <c r="C966">
        <f>IF(A966&lt;='Set-up'!$B$9,((0.5*$B$2^2*(B966-SIN(B966)))*'Set-up'!$B$8)/(231),"")</f>
      </c>
    </row>
    <row r="967" spans="1:3" ht="12.75">
      <c r="A967" s="5">
        <v>119.75</v>
      </c>
      <c r="B967" t="e">
        <f t="shared" si="29"/>
        <v>#DIV/0!</v>
      </c>
      <c r="C967">
        <f>IF(A967&lt;='Set-up'!$B$9,((0.5*$B$2^2*(B967-SIN(B967)))*'Set-up'!$B$8)/(231),"")</f>
      </c>
    </row>
    <row r="968" spans="1:3" ht="12.75">
      <c r="A968" s="5">
        <v>119.875</v>
      </c>
      <c r="B968" t="e">
        <f t="shared" si="29"/>
        <v>#DIV/0!</v>
      </c>
      <c r="C968">
        <f>IF(A968&lt;='Set-up'!$B$9,((0.5*$B$2^2*(B968-SIN(B968)))*'Set-up'!$B$8)/(231),"")</f>
      </c>
    </row>
    <row r="969" spans="1:3" ht="12.75">
      <c r="A969" s="5">
        <v>120</v>
      </c>
      <c r="B969" t="e">
        <f aca="true" t="shared" si="30" ref="B969:B1032">(ACOS(($B$2-A969)/$B$2))*2</f>
        <v>#DIV/0!</v>
      </c>
      <c r="C969">
        <f>IF(A969&lt;='Set-up'!$B$9,((0.5*$B$2^2*(B969-SIN(B969)))*'Set-up'!$B$8)/(231),"")</f>
      </c>
    </row>
    <row r="970" spans="1:3" ht="12.75">
      <c r="A970" s="5">
        <v>120.125</v>
      </c>
      <c r="B970" t="e">
        <f t="shared" si="30"/>
        <v>#DIV/0!</v>
      </c>
      <c r="C970">
        <f>IF(A970&lt;='Set-up'!$B$9,((0.5*$B$2^2*(B970-SIN(B970)))*'Set-up'!$B$8)/(231),"")</f>
      </c>
    </row>
    <row r="971" spans="1:3" ht="12.75">
      <c r="A971" s="5">
        <v>120.25</v>
      </c>
      <c r="B971" t="e">
        <f t="shared" si="30"/>
        <v>#DIV/0!</v>
      </c>
      <c r="C971">
        <f>IF(A971&lt;='Set-up'!$B$9,((0.5*$B$2^2*(B971-SIN(B971)))*'Set-up'!$B$8)/(231),"")</f>
      </c>
    </row>
    <row r="972" spans="1:3" ht="12.75">
      <c r="A972" s="5">
        <v>120.375</v>
      </c>
      <c r="B972" t="e">
        <f t="shared" si="30"/>
        <v>#DIV/0!</v>
      </c>
      <c r="C972">
        <f>IF(A972&lt;='Set-up'!$B$9,((0.5*$B$2^2*(B972-SIN(B972)))*'Set-up'!$B$8)/(231),"")</f>
      </c>
    </row>
    <row r="973" spans="1:3" ht="12.75">
      <c r="A973" s="5">
        <v>120.5</v>
      </c>
      <c r="B973" t="e">
        <f t="shared" si="30"/>
        <v>#DIV/0!</v>
      </c>
      <c r="C973">
        <f>IF(A973&lt;='Set-up'!$B$9,((0.5*$B$2^2*(B973-SIN(B973)))*'Set-up'!$B$8)/(231),"")</f>
      </c>
    </row>
    <row r="974" spans="1:3" ht="12.75">
      <c r="A974" s="5">
        <v>120.625</v>
      </c>
      <c r="B974" t="e">
        <f t="shared" si="30"/>
        <v>#DIV/0!</v>
      </c>
      <c r="C974">
        <f>IF(A974&lt;='Set-up'!$B$9,((0.5*$B$2^2*(B974-SIN(B974)))*'Set-up'!$B$8)/(231),"")</f>
      </c>
    </row>
    <row r="975" spans="1:3" ht="12.75">
      <c r="A975" s="5">
        <v>120.75</v>
      </c>
      <c r="B975" t="e">
        <f t="shared" si="30"/>
        <v>#DIV/0!</v>
      </c>
      <c r="C975">
        <f>IF(A975&lt;='Set-up'!$B$9,((0.5*$B$2^2*(B975-SIN(B975)))*'Set-up'!$B$8)/(231),"")</f>
      </c>
    </row>
    <row r="976" spans="1:3" ht="12.75">
      <c r="A976" s="5">
        <v>120.875</v>
      </c>
      <c r="B976" t="e">
        <f t="shared" si="30"/>
        <v>#DIV/0!</v>
      </c>
      <c r="C976">
        <f>IF(A976&lt;='Set-up'!$B$9,((0.5*$B$2^2*(B976-SIN(B976)))*'Set-up'!$B$8)/(231),"")</f>
      </c>
    </row>
    <row r="977" spans="1:3" ht="12.75">
      <c r="A977" s="5">
        <v>121</v>
      </c>
      <c r="B977" t="e">
        <f t="shared" si="30"/>
        <v>#DIV/0!</v>
      </c>
      <c r="C977">
        <f>IF(A977&lt;='Set-up'!$B$9,((0.5*$B$2^2*(B977-SIN(B977)))*'Set-up'!$B$8)/(231),"")</f>
      </c>
    </row>
    <row r="978" spans="1:3" ht="12.75">
      <c r="A978" s="5">
        <v>121.125</v>
      </c>
      <c r="B978" t="e">
        <f t="shared" si="30"/>
        <v>#DIV/0!</v>
      </c>
      <c r="C978">
        <f>IF(A978&lt;='Set-up'!$B$9,((0.5*$B$2^2*(B978-SIN(B978)))*'Set-up'!$B$8)/(231),"")</f>
      </c>
    </row>
    <row r="979" spans="1:3" ht="12.75">
      <c r="A979" s="5">
        <v>121.25</v>
      </c>
      <c r="B979" t="e">
        <f t="shared" si="30"/>
        <v>#DIV/0!</v>
      </c>
      <c r="C979">
        <f>IF(A979&lt;='Set-up'!$B$9,((0.5*$B$2^2*(B979-SIN(B979)))*'Set-up'!$B$8)/(231),"")</f>
      </c>
    </row>
    <row r="980" spans="1:3" ht="12.75">
      <c r="A980" s="5">
        <v>121.375</v>
      </c>
      <c r="B980" t="e">
        <f t="shared" si="30"/>
        <v>#DIV/0!</v>
      </c>
      <c r="C980">
        <f>IF(A980&lt;='Set-up'!$B$9,((0.5*$B$2^2*(B980-SIN(B980)))*'Set-up'!$B$8)/(231),"")</f>
      </c>
    </row>
    <row r="981" spans="1:3" ht="12.75">
      <c r="A981" s="5">
        <v>121.5</v>
      </c>
      <c r="B981" t="e">
        <f t="shared" si="30"/>
        <v>#DIV/0!</v>
      </c>
      <c r="C981">
        <f>IF(A981&lt;='Set-up'!$B$9,((0.5*$B$2^2*(B981-SIN(B981)))*'Set-up'!$B$8)/(231),"")</f>
      </c>
    </row>
    <row r="982" spans="1:3" ht="12.75">
      <c r="A982" s="5">
        <v>121.625</v>
      </c>
      <c r="B982" t="e">
        <f t="shared" si="30"/>
        <v>#DIV/0!</v>
      </c>
      <c r="C982">
        <f>IF(A982&lt;='Set-up'!$B$9,((0.5*$B$2^2*(B982-SIN(B982)))*'Set-up'!$B$8)/(231),"")</f>
      </c>
    </row>
    <row r="983" spans="1:3" ht="12.75">
      <c r="A983" s="5">
        <v>121.75</v>
      </c>
      <c r="B983" t="e">
        <f t="shared" si="30"/>
        <v>#DIV/0!</v>
      </c>
      <c r="C983">
        <f>IF(A983&lt;='Set-up'!$B$9,((0.5*$B$2^2*(B983-SIN(B983)))*'Set-up'!$B$8)/(231),"")</f>
      </c>
    </row>
    <row r="984" spans="1:3" ht="12.75">
      <c r="A984" s="5">
        <v>121.875</v>
      </c>
      <c r="B984" t="e">
        <f t="shared" si="30"/>
        <v>#DIV/0!</v>
      </c>
      <c r="C984">
        <f>IF(A984&lt;='Set-up'!$B$9,((0.5*$B$2^2*(B984-SIN(B984)))*'Set-up'!$B$8)/(231),"")</f>
      </c>
    </row>
    <row r="985" spans="1:3" ht="12.75">
      <c r="A985" s="5">
        <v>122</v>
      </c>
      <c r="B985" t="e">
        <f t="shared" si="30"/>
        <v>#DIV/0!</v>
      </c>
      <c r="C985">
        <f>IF(A985&lt;='Set-up'!$B$9,((0.5*$B$2^2*(B985-SIN(B985)))*'Set-up'!$B$8)/(231),"")</f>
      </c>
    </row>
    <row r="986" spans="1:3" ht="12.75">
      <c r="A986" s="5">
        <v>122.125</v>
      </c>
      <c r="B986" t="e">
        <f t="shared" si="30"/>
        <v>#DIV/0!</v>
      </c>
      <c r="C986">
        <f>IF(A986&lt;='Set-up'!$B$9,((0.5*$B$2^2*(B986-SIN(B986)))*'Set-up'!$B$8)/(231),"")</f>
      </c>
    </row>
    <row r="987" spans="1:3" ht="12.75">
      <c r="A987" s="5">
        <v>122.25</v>
      </c>
      <c r="B987" t="e">
        <f t="shared" si="30"/>
        <v>#DIV/0!</v>
      </c>
      <c r="C987">
        <f>IF(A987&lt;='Set-up'!$B$9,((0.5*$B$2^2*(B987-SIN(B987)))*'Set-up'!$B$8)/(231),"")</f>
      </c>
    </row>
    <row r="988" spans="1:3" ht="12.75">
      <c r="A988" s="5">
        <v>122.375</v>
      </c>
      <c r="B988" t="e">
        <f t="shared" si="30"/>
        <v>#DIV/0!</v>
      </c>
      <c r="C988">
        <f>IF(A988&lt;='Set-up'!$B$9,((0.5*$B$2^2*(B988-SIN(B988)))*'Set-up'!$B$8)/(231),"")</f>
      </c>
    </row>
    <row r="989" spans="1:3" ht="12.75">
      <c r="A989" s="5">
        <v>122.5</v>
      </c>
      <c r="B989" t="e">
        <f t="shared" si="30"/>
        <v>#DIV/0!</v>
      </c>
      <c r="C989">
        <f>IF(A989&lt;='Set-up'!$B$9,((0.5*$B$2^2*(B989-SIN(B989)))*'Set-up'!$B$8)/(231),"")</f>
      </c>
    </row>
    <row r="990" spans="1:3" ht="12.75">
      <c r="A990" s="5">
        <v>122.625</v>
      </c>
      <c r="B990" t="e">
        <f t="shared" si="30"/>
        <v>#DIV/0!</v>
      </c>
      <c r="C990">
        <f>IF(A990&lt;='Set-up'!$B$9,((0.5*$B$2^2*(B990-SIN(B990)))*'Set-up'!$B$8)/(231),"")</f>
      </c>
    </row>
    <row r="991" spans="1:3" ht="12.75">
      <c r="A991" s="5">
        <v>122.75</v>
      </c>
      <c r="B991" t="e">
        <f t="shared" si="30"/>
        <v>#DIV/0!</v>
      </c>
      <c r="C991">
        <f>IF(A991&lt;='Set-up'!$B$9,((0.5*$B$2^2*(B991-SIN(B991)))*'Set-up'!$B$8)/(231),"")</f>
      </c>
    </row>
    <row r="992" spans="1:3" ht="12.75">
      <c r="A992" s="5">
        <v>122.875</v>
      </c>
      <c r="B992" t="e">
        <f t="shared" si="30"/>
        <v>#DIV/0!</v>
      </c>
      <c r="C992">
        <f>IF(A992&lt;='Set-up'!$B$9,((0.5*$B$2^2*(B992-SIN(B992)))*'Set-up'!$B$8)/(231),"")</f>
      </c>
    </row>
    <row r="993" spans="1:3" ht="12.75">
      <c r="A993" s="5">
        <v>123</v>
      </c>
      <c r="B993" t="e">
        <f t="shared" si="30"/>
        <v>#DIV/0!</v>
      </c>
      <c r="C993">
        <f>IF(A993&lt;='Set-up'!$B$9,((0.5*$B$2^2*(B993-SIN(B993)))*'Set-up'!$B$8)/(231),"")</f>
      </c>
    </row>
    <row r="994" spans="1:3" ht="12.75">
      <c r="A994" s="5">
        <v>123.125</v>
      </c>
      <c r="B994" t="e">
        <f t="shared" si="30"/>
        <v>#DIV/0!</v>
      </c>
      <c r="C994">
        <f>IF(A994&lt;='Set-up'!$B$9,((0.5*$B$2^2*(B994-SIN(B994)))*'Set-up'!$B$8)/(231),"")</f>
      </c>
    </row>
    <row r="995" spans="1:3" ht="12.75">
      <c r="A995" s="5">
        <v>123.25</v>
      </c>
      <c r="B995" t="e">
        <f t="shared" si="30"/>
        <v>#DIV/0!</v>
      </c>
      <c r="C995">
        <f>IF(A995&lt;='Set-up'!$B$9,((0.5*$B$2^2*(B995-SIN(B995)))*'Set-up'!$B$8)/(231),"")</f>
      </c>
    </row>
    <row r="996" spans="1:3" ht="12.75">
      <c r="A996" s="5">
        <v>123.375</v>
      </c>
      <c r="B996" t="e">
        <f t="shared" si="30"/>
        <v>#DIV/0!</v>
      </c>
      <c r="C996">
        <f>IF(A996&lt;='Set-up'!$B$9,((0.5*$B$2^2*(B996-SIN(B996)))*'Set-up'!$B$8)/(231),"")</f>
      </c>
    </row>
    <row r="997" spans="1:3" ht="12.75">
      <c r="A997" s="5">
        <v>123.5</v>
      </c>
      <c r="B997" t="e">
        <f t="shared" si="30"/>
        <v>#DIV/0!</v>
      </c>
      <c r="C997">
        <f>IF(A997&lt;='Set-up'!$B$9,((0.5*$B$2^2*(B997-SIN(B997)))*'Set-up'!$B$8)/(231),"")</f>
      </c>
    </row>
    <row r="998" spans="1:3" ht="12.75">
      <c r="A998" s="5">
        <v>123.625</v>
      </c>
      <c r="B998" t="e">
        <f t="shared" si="30"/>
        <v>#DIV/0!</v>
      </c>
      <c r="C998">
        <f>IF(A998&lt;='Set-up'!$B$9,((0.5*$B$2^2*(B998-SIN(B998)))*'Set-up'!$B$8)/(231),"")</f>
      </c>
    </row>
    <row r="999" spans="1:3" ht="12.75">
      <c r="A999" s="5">
        <v>123.75</v>
      </c>
      <c r="B999" t="e">
        <f t="shared" si="30"/>
        <v>#DIV/0!</v>
      </c>
      <c r="C999">
        <f>IF(A999&lt;='Set-up'!$B$9,((0.5*$B$2^2*(B999-SIN(B999)))*'Set-up'!$B$8)/(231),"")</f>
      </c>
    </row>
    <row r="1000" spans="1:3" ht="12.75">
      <c r="A1000" s="5">
        <v>123.875</v>
      </c>
      <c r="B1000" t="e">
        <f t="shared" si="30"/>
        <v>#DIV/0!</v>
      </c>
      <c r="C1000">
        <f>IF(A1000&lt;='Set-up'!$B$9,((0.5*$B$2^2*(B1000-SIN(B1000)))*'Set-up'!$B$8)/(231),"")</f>
      </c>
    </row>
    <row r="1001" spans="1:3" ht="12.75">
      <c r="A1001" s="5">
        <v>124</v>
      </c>
      <c r="B1001" t="e">
        <f t="shared" si="30"/>
        <v>#DIV/0!</v>
      </c>
      <c r="C1001">
        <f>IF(A1001&lt;='Set-up'!$B$9,((0.5*$B$2^2*(B1001-SIN(B1001)))*'Set-up'!$B$8)/(231),"")</f>
      </c>
    </row>
    <row r="1002" spans="1:3" ht="12.75">
      <c r="A1002" s="5">
        <v>124.125</v>
      </c>
      <c r="B1002" t="e">
        <f t="shared" si="30"/>
        <v>#DIV/0!</v>
      </c>
      <c r="C1002">
        <f>IF(A1002&lt;='Set-up'!$B$9,((0.5*$B$2^2*(B1002-SIN(B1002)))*'Set-up'!$B$8)/(231),"")</f>
      </c>
    </row>
    <row r="1003" spans="1:3" ht="12.75">
      <c r="A1003" s="5">
        <v>124.25</v>
      </c>
      <c r="B1003" t="e">
        <f t="shared" si="30"/>
        <v>#DIV/0!</v>
      </c>
      <c r="C1003">
        <f>IF(A1003&lt;='Set-up'!$B$9,((0.5*$B$2^2*(B1003-SIN(B1003)))*'Set-up'!$B$8)/(231),"")</f>
      </c>
    </row>
    <row r="1004" spans="1:3" ht="12.75">
      <c r="A1004" s="5">
        <v>124.375</v>
      </c>
      <c r="B1004" t="e">
        <f t="shared" si="30"/>
        <v>#DIV/0!</v>
      </c>
      <c r="C1004">
        <f>IF(A1004&lt;='Set-up'!$B$9,((0.5*$B$2^2*(B1004-SIN(B1004)))*'Set-up'!$B$8)/(231),"")</f>
      </c>
    </row>
    <row r="1005" spans="1:3" ht="12.75">
      <c r="A1005" s="5">
        <v>124.5</v>
      </c>
      <c r="B1005" t="e">
        <f t="shared" si="30"/>
        <v>#DIV/0!</v>
      </c>
      <c r="C1005">
        <f>IF(A1005&lt;='Set-up'!$B$9,((0.5*$B$2^2*(B1005-SIN(B1005)))*'Set-up'!$B$8)/(231),"")</f>
      </c>
    </row>
    <row r="1006" spans="1:3" ht="12.75">
      <c r="A1006" s="5">
        <v>124.625</v>
      </c>
      <c r="B1006" t="e">
        <f t="shared" si="30"/>
        <v>#DIV/0!</v>
      </c>
      <c r="C1006">
        <f>IF(A1006&lt;='Set-up'!$B$9,((0.5*$B$2^2*(B1006-SIN(B1006)))*'Set-up'!$B$8)/(231),"")</f>
      </c>
    </row>
    <row r="1007" spans="1:3" ht="12.75">
      <c r="A1007" s="5">
        <v>124.75</v>
      </c>
      <c r="B1007" t="e">
        <f t="shared" si="30"/>
        <v>#DIV/0!</v>
      </c>
      <c r="C1007">
        <f>IF(A1007&lt;='Set-up'!$B$9,((0.5*$B$2^2*(B1007-SIN(B1007)))*'Set-up'!$B$8)/(231),"")</f>
      </c>
    </row>
    <row r="1008" spans="1:3" ht="12.75">
      <c r="A1008" s="5">
        <v>124.875</v>
      </c>
      <c r="B1008" t="e">
        <f t="shared" si="30"/>
        <v>#DIV/0!</v>
      </c>
      <c r="C1008">
        <f>IF(A1008&lt;='Set-up'!$B$9,((0.5*$B$2^2*(B1008-SIN(B1008)))*'Set-up'!$B$8)/(231),"")</f>
      </c>
    </row>
    <row r="1009" spans="1:3" ht="12.75">
      <c r="A1009" s="5">
        <v>125</v>
      </c>
      <c r="B1009" t="e">
        <f t="shared" si="30"/>
        <v>#DIV/0!</v>
      </c>
      <c r="C1009">
        <f>IF(A1009&lt;='Set-up'!$B$9,((0.5*$B$2^2*(B1009-SIN(B1009)))*'Set-up'!$B$8)/(231),"")</f>
      </c>
    </row>
    <row r="1010" spans="1:3" ht="12.75">
      <c r="A1010" s="5">
        <v>125.125</v>
      </c>
      <c r="B1010" t="e">
        <f t="shared" si="30"/>
        <v>#DIV/0!</v>
      </c>
      <c r="C1010">
        <f>IF(A1010&lt;='Set-up'!$B$9,((0.5*$B$2^2*(B1010-SIN(B1010)))*'Set-up'!$B$8)/(231),"")</f>
      </c>
    </row>
    <row r="1011" spans="1:3" ht="12.75">
      <c r="A1011" s="5">
        <v>125.25</v>
      </c>
      <c r="B1011" t="e">
        <f t="shared" si="30"/>
        <v>#DIV/0!</v>
      </c>
      <c r="C1011">
        <f>IF(A1011&lt;='Set-up'!$B$9,((0.5*$B$2^2*(B1011-SIN(B1011)))*'Set-up'!$B$8)/(231),"")</f>
      </c>
    </row>
    <row r="1012" spans="1:3" ht="12.75">
      <c r="A1012" s="5">
        <v>125.375</v>
      </c>
      <c r="B1012" t="e">
        <f t="shared" si="30"/>
        <v>#DIV/0!</v>
      </c>
      <c r="C1012">
        <f>IF(A1012&lt;='Set-up'!$B$9,((0.5*$B$2^2*(B1012-SIN(B1012)))*'Set-up'!$B$8)/(231),"")</f>
      </c>
    </row>
    <row r="1013" spans="1:3" ht="12.75">
      <c r="A1013" s="5">
        <v>125.5</v>
      </c>
      <c r="B1013" t="e">
        <f t="shared" si="30"/>
        <v>#DIV/0!</v>
      </c>
      <c r="C1013">
        <f>IF(A1013&lt;='Set-up'!$B$9,((0.5*$B$2^2*(B1013-SIN(B1013)))*'Set-up'!$B$8)/(231),"")</f>
      </c>
    </row>
    <row r="1014" spans="1:3" ht="12.75">
      <c r="A1014" s="5">
        <v>125.625</v>
      </c>
      <c r="B1014" t="e">
        <f t="shared" si="30"/>
        <v>#DIV/0!</v>
      </c>
      <c r="C1014">
        <f>IF(A1014&lt;='Set-up'!$B$9,((0.5*$B$2^2*(B1014-SIN(B1014)))*'Set-up'!$B$8)/(231),"")</f>
      </c>
    </row>
    <row r="1015" spans="1:3" ht="12.75">
      <c r="A1015" s="5">
        <v>125.75</v>
      </c>
      <c r="B1015" t="e">
        <f t="shared" si="30"/>
        <v>#DIV/0!</v>
      </c>
      <c r="C1015">
        <f>IF(A1015&lt;='Set-up'!$B$9,((0.5*$B$2^2*(B1015-SIN(B1015)))*'Set-up'!$B$8)/(231),"")</f>
      </c>
    </row>
    <row r="1016" spans="1:3" ht="12.75">
      <c r="A1016" s="5">
        <v>125.875</v>
      </c>
      <c r="B1016" t="e">
        <f t="shared" si="30"/>
        <v>#DIV/0!</v>
      </c>
      <c r="C1016">
        <f>IF(A1016&lt;='Set-up'!$B$9,((0.5*$B$2^2*(B1016-SIN(B1016)))*'Set-up'!$B$8)/(231),"")</f>
      </c>
    </row>
    <row r="1017" spans="1:3" ht="12.75">
      <c r="A1017" s="5">
        <v>126</v>
      </c>
      <c r="B1017" t="e">
        <f t="shared" si="30"/>
        <v>#DIV/0!</v>
      </c>
      <c r="C1017">
        <f>IF(A1017&lt;='Set-up'!$B$9,((0.5*$B$2^2*(B1017-SIN(B1017)))*'Set-up'!$B$8)/(231),"")</f>
      </c>
    </row>
    <row r="1018" spans="1:3" ht="12.75">
      <c r="A1018" s="5">
        <v>126.125</v>
      </c>
      <c r="B1018" t="e">
        <f t="shared" si="30"/>
        <v>#DIV/0!</v>
      </c>
      <c r="C1018">
        <f>IF(A1018&lt;='Set-up'!$B$9,((0.5*$B$2^2*(B1018-SIN(B1018)))*'Set-up'!$B$8)/(231),"")</f>
      </c>
    </row>
    <row r="1019" spans="1:3" ht="12.75">
      <c r="A1019" s="5">
        <v>126.25</v>
      </c>
      <c r="B1019" t="e">
        <f t="shared" si="30"/>
        <v>#DIV/0!</v>
      </c>
      <c r="C1019">
        <f>IF(A1019&lt;='Set-up'!$B$9,((0.5*$B$2^2*(B1019-SIN(B1019)))*'Set-up'!$B$8)/(231),"")</f>
      </c>
    </row>
    <row r="1020" spans="1:3" ht="12.75">
      <c r="A1020" s="5">
        <v>126.375</v>
      </c>
      <c r="B1020" t="e">
        <f t="shared" si="30"/>
        <v>#DIV/0!</v>
      </c>
      <c r="C1020">
        <f>IF(A1020&lt;='Set-up'!$B$9,((0.5*$B$2^2*(B1020-SIN(B1020)))*'Set-up'!$B$8)/(231),"")</f>
      </c>
    </row>
    <row r="1021" spans="1:3" ht="12.75">
      <c r="A1021" s="5">
        <v>126.5</v>
      </c>
      <c r="B1021" t="e">
        <f t="shared" si="30"/>
        <v>#DIV/0!</v>
      </c>
      <c r="C1021">
        <f>IF(A1021&lt;='Set-up'!$B$9,((0.5*$B$2^2*(B1021-SIN(B1021)))*'Set-up'!$B$8)/(231),"")</f>
      </c>
    </row>
    <row r="1022" spans="1:3" ht="12.75">
      <c r="A1022" s="5">
        <v>126.625</v>
      </c>
      <c r="B1022" t="e">
        <f t="shared" si="30"/>
        <v>#DIV/0!</v>
      </c>
      <c r="C1022">
        <f>IF(A1022&lt;='Set-up'!$B$9,((0.5*$B$2^2*(B1022-SIN(B1022)))*'Set-up'!$B$8)/(231),"")</f>
      </c>
    </row>
    <row r="1023" spans="1:3" ht="12.75">
      <c r="A1023" s="5">
        <v>126.75</v>
      </c>
      <c r="B1023" t="e">
        <f t="shared" si="30"/>
        <v>#DIV/0!</v>
      </c>
      <c r="C1023">
        <f>IF(A1023&lt;='Set-up'!$B$9,((0.5*$B$2^2*(B1023-SIN(B1023)))*'Set-up'!$B$8)/(231),"")</f>
      </c>
    </row>
    <row r="1024" spans="1:3" ht="12.75">
      <c r="A1024" s="5">
        <v>126.875</v>
      </c>
      <c r="B1024" t="e">
        <f t="shared" si="30"/>
        <v>#DIV/0!</v>
      </c>
      <c r="C1024">
        <f>IF(A1024&lt;='Set-up'!$B$9,((0.5*$B$2^2*(B1024-SIN(B1024)))*'Set-up'!$B$8)/(231),"")</f>
      </c>
    </row>
    <row r="1025" spans="1:3" ht="12.75">
      <c r="A1025" s="5">
        <v>127</v>
      </c>
      <c r="B1025" t="e">
        <f t="shared" si="30"/>
        <v>#DIV/0!</v>
      </c>
      <c r="C1025">
        <f>IF(A1025&lt;='Set-up'!$B$9,((0.5*$B$2^2*(B1025-SIN(B1025)))*'Set-up'!$B$8)/(231),"")</f>
      </c>
    </row>
    <row r="1026" spans="1:3" ht="12.75">
      <c r="A1026" s="5">
        <v>127.125</v>
      </c>
      <c r="B1026" t="e">
        <f t="shared" si="30"/>
        <v>#DIV/0!</v>
      </c>
      <c r="C1026">
        <f>IF(A1026&lt;='Set-up'!$B$9,((0.5*$B$2^2*(B1026-SIN(B1026)))*'Set-up'!$B$8)/(231),"")</f>
      </c>
    </row>
    <row r="1027" spans="1:3" ht="12.75">
      <c r="A1027" s="5">
        <v>127.25</v>
      </c>
      <c r="B1027" t="e">
        <f t="shared" si="30"/>
        <v>#DIV/0!</v>
      </c>
      <c r="C1027">
        <f>IF(A1027&lt;='Set-up'!$B$9,((0.5*$B$2^2*(B1027-SIN(B1027)))*'Set-up'!$B$8)/(231),"")</f>
      </c>
    </row>
    <row r="1028" spans="1:3" ht="12.75">
      <c r="A1028" s="5">
        <v>127.375</v>
      </c>
      <c r="B1028" t="e">
        <f t="shared" si="30"/>
        <v>#DIV/0!</v>
      </c>
      <c r="C1028">
        <f>IF(A1028&lt;='Set-up'!$B$9,((0.5*$B$2^2*(B1028-SIN(B1028)))*'Set-up'!$B$8)/(231),"")</f>
      </c>
    </row>
    <row r="1029" spans="1:3" ht="12.75">
      <c r="A1029" s="5">
        <v>127.5</v>
      </c>
      <c r="B1029" t="e">
        <f t="shared" si="30"/>
        <v>#DIV/0!</v>
      </c>
      <c r="C1029">
        <f>IF(A1029&lt;='Set-up'!$B$9,((0.5*$B$2^2*(B1029-SIN(B1029)))*'Set-up'!$B$8)/(231),"")</f>
      </c>
    </row>
    <row r="1030" spans="1:3" ht="12.75">
      <c r="A1030" s="5">
        <v>127.625</v>
      </c>
      <c r="B1030" t="e">
        <f t="shared" si="30"/>
        <v>#DIV/0!</v>
      </c>
      <c r="C1030">
        <f>IF(A1030&lt;='Set-up'!$B$9,((0.5*$B$2^2*(B1030-SIN(B1030)))*'Set-up'!$B$8)/(231),"")</f>
      </c>
    </row>
    <row r="1031" spans="1:3" ht="12.75">
      <c r="A1031" s="5">
        <v>127.75</v>
      </c>
      <c r="B1031" t="e">
        <f t="shared" si="30"/>
        <v>#DIV/0!</v>
      </c>
      <c r="C1031">
        <f>IF(A1031&lt;='Set-up'!$B$9,((0.5*$B$2^2*(B1031-SIN(B1031)))*'Set-up'!$B$8)/(231),"")</f>
      </c>
    </row>
    <row r="1032" spans="1:3" ht="12.75">
      <c r="A1032" s="5">
        <v>127.875</v>
      </c>
      <c r="B1032" t="e">
        <f t="shared" si="30"/>
        <v>#DIV/0!</v>
      </c>
      <c r="C1032">
        <f>IF(A1032&lt;='Set-up'!$B$9,((0.5*$B$2^2*(B1032-SIN(B1032)))*'Set-up'!$B$8)/(231),"")</f>
      </c>
    </row>
    <row r="1033" spans="1:3" ht="12.75">
      <c r="A1033" s="5">
        <v>128</v>
      </c>
      <c r="B1033" t="e">
        <f aca="true" t="shared" si="31" ref="B1033:B1096">(ACOS(($B$2-A1033)/$B$2))*2</f>
        <v>#DIV/0!</v>
      </c>
      <c r="C1033">
        <f>IF(A1033&lt;='Set-up'!$B$9,((0.5*$B$2^2*(B1033-SIN(B1033)))*'Set-up'!$B$8)/(231),"")</f>
      </c>
    </row>
    <row r="1034" spans="1:3" ht="12.75">
      <c r="A1034" s="5">
        <v>128.125</v>
      </c>
      <c r="B1034" t="e">
        <f t="shared" si="31"/>
        <v>#DIV/0!</v>
      </c>
      <c r="C1034">
        <f>IF(A1034&lt;='Set-up'!$B$9,((0.5*$B$2^2*(B1034-SIN(B1034)))*'Set-up'!$B$8)/(231),"")</f>
      </c>
    </row>
    <row r="1035" spans="1:3" ht="12.75">
      <c r="A1035" s="5">
        <v>128.25</v>
      </c>
      <c r="B1035" t="e">
        <f t="shared" si="31"/>
        <v>#DIV/0!</v>
      </c>
      <c r="C1035">
        <f>IF(A1035&lt;='Set-up'!$B$9,((0.5*$B$2^2*(B1035-SIN(B1035)))*'Set-up'!$B$8)/(231),"")</f>
      </c>
    </row>
    <row r="1036" spans="1:3" ht="12.75">
      <c r="A1036" s="5">
        <v>128.375</v>
      </c>
      <c r="B1036" t="e">
        <f t="shared" si="31"/>
        <v>#DIV/0!</v>
      </c>
      <c r="C1036">
        <f>IF(A1036&lt;='Set-up'!$B$9,((0.5*$B$2^2*(B1036-SIN(B1036)))*'Set-up'!$B$8)/(231),"")</f>
      </c>
    </row>
    <row r="1037" spans="1:3" ht="12.75">
      <c r="A1037" s="5">
        <v>128.5</v>
      </c>
      <c r="B1037" t="e">
        <f t="shared" si="31"/>
        <v>#DIV/0!</v>
      </c>
      <c r="C1037">
        <f>IF(A1037&lt;='Set-up'!$B$9,((0.5*$B$2^2*(B1037-SIN(B1037)))*'Set-up'!$B$8)/(231),"")</f>
      </c>
    </row>
    <row r="1038" spans="1:3" ht="12.75">
      <c r="A1038" s="5">
        <v>128.625</v>
      </c>
      <c r="B1038" t="e">
        <f t="shared" si="31"/>
        <v>#DIV/0!</v>
      </c>
      <c r="C1038">
        <f>IF(A1038&lt;='Set-up'!$B$9,((0.5*$B$2^2*(B1038-SIN(B1038)))*'Set-up'!$B$8)/(231),"")</f>
      </c>
    </row>
    <row r="1039" spans="1:3" ht="12.75">
      <c r="A1039" s="5">
        <v>128.75</v>
      </c>
      <c r="B1039" t="e">
        <f t="shared" si="31"/>
        <v>#DIV/0!</v>
      </c>
      <c r="C1039">
        <f>IF(A1039&lt;='Set-up'!$B$9,((0.5*$B$2^2*(B1039-SIN(B1039)))*'Set-up'!$B$8)/(231),"")</f>
      </c>
    </row>
    <row r="1040" spans="1:3" ht="12.75">
      <c r="A1040" s="5">
        <v>128.875</v>
      </c>
      <c r="B1040" t="e">
        <f t="shared" si="31"/>
        <v>#DIV/0!</v>
      </c>
      <c r="C1040">
        <f>IF(A1040&lt;='Set-up'!$B$9,((0.5*$B$2^2*(B1040-SIN(B1040)))*'Set-up'!$B$8)/(231),"")</f>
      </c>
    </row>
    <row r="1041" spans="1:3" ht="12.75">
      <c r="A1041" s="5">
        <v>129</v>
      </c>
      <c r="B1041" t="e">
        <f t="shared" si="31"/>
        <v>#DIV/0!</v>
      </c>
      <c r="C1041">
        <f>IF(A1041&lt;='Set-up'!$B$9,((0.5*$B$2^2*(B1041-SIN(B1041)))*'Set-up'!$B$8)/(231),"")</f>
      </c>
    </row>
    <row r="1042" spans="1:3" ht="12.75">
      <c r="A1042" s="5">
        <v>129.125</v>
      </c>
      <c r="B1042" t="e">
        <f t="shared" si="31"/>
        <v>#DIV/0!</v>
      </c>
      <c r="C1042">
        <f>IF(A1042&lt;='Set-up'!$B$9,((0.5*$B$2^2*(B1042-SIN(B1042)))*'Set-up'!$B$8)/(231),"")</f>
      </c>
    </row>
    <row r="1043" spans="1:3" ht="12.75">
      <c r="A1043" s="5">
        <v>129.25</v>
      </c>
      <c r="B1043" t="e">
        <f t="shared" si="31"/>
        <v>#DIV/0!</v>
      </c>
      <c r="C1043">
        <f>IF(A1043&lt;='Set-up'!$B$9,((0.5*$B$2^2*(B1043-SIN(B1043)))*'Set-up'!$B$8)/(231),"")</f>
      </c>
    </row>
    <row r="1044" spans="1:3" ht="12.75">
      <c r="A1044" s="5">
        <v>129.375</v>
      </c>
      <c r="B1044" t="e">
        <f t="shared" si="31"/>
        <v>#DIV/0!</v>
      </c>
      <c r="C1044">
        <f>IF(A1044&lt;='Set-up'!$B$9,((0.5*$B$2^2*(B1044-SIN(B1044)))*'Set-up'!$B$8)/(231),"")</f>
      </c>
    </row>
    <row r="1045" spans="1:3" ht="12.75">
      <c r="A1045" s="5">
        <v>129.5</v>
      </c>
      <c r="B1045" t="e">
        <f t="shared" si="31"/>
        <v>#DIV/0!</v>
      </c>
      <c r="C1045">
        <f>IF(A1045&lt;='Set-up'!$B$9,((0.5*$B$2^2*(B1045-SIN(B1045)))*'Set-up'!$B$8)/(231),"")</f>
      </c>
    </row>
    <row r="1046" spans="1:3" ht="12.75">
      <c r="A1046" s="5">
        <v>129.625</v>
      </c>
      <c r="B1046" t="e">
        <f t="shared" si="31"/>
        <v>#DIV/0!</v>
      </c>
      <c r="C1046">
        <f>IF(A1046&lt;='Set-up'!$B$9,((0.5*$B$2^2*(B1046-SIN(B1046)))*'Set-up'!$B$8)/(231),"")</f>
      </c>
    </row>
    <row r="1047" spans="1:3" ht="12.75">
      <c r="A1047" s="5">
        <v>129.75</v>
      </c>
      <c r="B1047" t="e">
        <f t="shared" si="31"/>
        <v>#DIV/0!</v>
      </c>
      <c r="C1047">
        <f>IF(A1047&lt;='Set-up'!$B$9,((0.5*$B$2^2*(B1047-SIN(B1047)))*'Set-up'!$B$8)/(231),"")</f>
      </c>
    </row>
    <row r="1048" spans="1:3" ht="12.75">
      <c r="A1048" s="5">
        <v>129.875</v>
      </c>
      <c r="B1048" t="e">
        <f t="shared" si="31"/>
        <v>#DIV/0!</v>
      </c>
      <c r="C1048">
        <f>IF(A1048&lt;='Set-up'!$B$9,((0.5*$B$2^2*(B1048-SIN(B1048)))*'Set-up'!$B$8)/(231),"")</f>
      </c>
    </row>
    <row r="1049" spans="1:3" ht="12.75">
      <c r="A1049" s="5">
        <v>130</v>
      </c>
      <c r="B1049" t="e">
        <f t="shared" si="31"/>
        <v>#DIV/0!</v>
      </c>
      <c r="C1049">
        <f>IF(A1049&lt;='Set-up'!$B$9,((0.5*$B$2^2*(B1049-SIN(B1049)))*'Set-up'!$B$8)/(231),"")</f>
      </c>
    </row>
    <row r="1050" spans="1:3" ht="12.75">
      <c r="A1050" s="5">
        <v>130.125</v>
      </c>
      <c r="B1050" t="e">
        <f t="shared" si="31"/>
        <v>#DIV/0!</v>
      </c>
      <c r="C1050">
        <f>IF(A1050&lt;='Set-up'!$B$9,((0.5*$B$2^2*(B1050-SIN(B1050)))*'Set-up'!$B$8)/(231),"")</f>
      </c>
    </row>
    <row r="1051" spans="1:3" ht="12.75">
      <c r="A1051" s="5">
        <v>130.25</v>
      </c>
      <c r="B1051" t="e">
        <f t="shared" si="31"/>
        <v>#DIV/0!</v>
      </c>
      <c r="C1051">
        <f>IF(A1051&lt;='Set-up'!$B$9,((0.5*$B$2^2*(B1051-SIN(B1051)))*'Set-up'!$B$8)/(231),"")</f>
      </c>
    </row>
    <row r="1052" spans="1:3" ht="12.75">
      <c r="A1052" s="5">
        <v>130.375</v>
      </c>
      <c r="B1052" t="e">
        <f t="shared" si="31"/>
        <v>#DIV/0!</v>
      </c>
      <c r="C1052">
        <f>IF(A1052&lt;='Set-up'!$B$9,((0.5*$B$2^2*(B1052-SIN(B1052)))*'Set-up'!$B$8)/(231),"")</f>
      </c>
    </row>
    <row r="1053" spans="1:3" ht="12.75">
      <c r="A1053" s="5">
        <v>130.5</v>
      </c>
      <c r="B1053" t="e">
        <f t="shared" si="31"/>
        <v>#DIV/0!</v>
      </c>
      <c r="C1053">
        <f>IF(A1053&lt;='Set-up'!$B$9,((0.5*$B$2^2*(B1053-SIN(B1053)))*'Set-up'!$B$8)/(231),"")</f>
      </c>
    </row>
    <row r="1054" spans="1:3" ht="12.75">
      <c r="A1054" s="5">
        <v>130.625</v>
      </c>
      <c r="B1054" t="e">
        <f t="shared" si="31"/>
        <v>#DIV/0!</v>
      </c>
      <c r="C1054">
        <f>IF(A1054&lt;='Set-up'!$B$9,((0.5*$B$2^2*(B1054-SIN(B1054)))*'Set-up'!$B$8)/(231),"")</f>
      </c>
    </row>
    <row r="1055" spans="1:3" ht="12.75">
      <c r="A1055" s="5">
        <v>130.75</v>
      </c>
      <c r="B1055" t="e">
        <f t="shared" si="31"/>
        <v>#DIV/0!</v>
      </c>
      <c r="C1055">
        <f>IF(A1055&lt;='Set-up'!$B$9,((0.5*$B$2^2*(B1055-SIN(B1055)))*'Set-up'!$B$8)/(231),"")</f>
      </c>
    </row>
    <row r="1056" spans="1:3" ht="12.75">
      <c r="A1056" s="5">
        <v>130.875</v>
      </c>
      <c r="B1056" t="e">
        <f t="shared" si="31"/>
        <v>#DIV/0!</v>
      </c>
      <c r="C1056">
        <f>IF(A1056&lt;='Set-up'!$B$9,((0.5*$B$2^2*(B1056-SIN(B1056)))*'Set-up'!$B$8)/(231),"")</f>
      </c>
    </row>
    <row r="1057" spans="1:3" ht="12.75">
      <c r="A1057" s="5">
        <v>131</v>
      </c>
      <c r="B1057" t="e">
        <f t="shared" si="31"/>
        <v>#DIV/0!</v>
      </c>
      <c r="C1057">
        <f>IF(A1057&lt;='Set-up'!$B$9,((0.5*$B$2^2*(B1057-SIN(B1057)))*'Set-up'!$B$8)/(231),"")</f>
      </c>
    </row>
    <row r="1058" spans="1:3" ht="12.75">
      <c r="A1058" s="5">
        <v>131.125</v>
      </c>
      <c r="B1058" t="e">
        <f t="shared" si="31"/>
        <v>#DIV/0!</v>
      </c>
      <c r="C1058">
        <f>IF(A1058&lt;='Set-up'!$B$9,((0.5*$B$2^2*(B1058-SIN(B1058)))*'Set-up'!$B$8)/(231),"")</f>
      </c>
    </row>
    <row r="1059" spans="1:3" ht="12.75">
      <c r="A1059" s="5">
        <v>131.25</v>
      </c>
      <c r="B1059" t="e">
        <f t="shared" si="31"/>
        <v>#DIV/0!</v>
      </c>
      <c r="C1059">
        <f>IF(A1059&lt;='Set-up'!$B$9,((0.5*$B$2^2*(B1059-SIN(B1059)))*'Set-up'!$B$8)/(231),"")</f>
      </c>
    </row>
    <row r="1060" spans="1:3" ht="12.75">
      <c r="A1060" s="5">
        <v>131.375</v>
      </c>
      <c r="B1060" t="e">
        <f t="shared" si="31"/>
        <v>#DIV/0!</v>
      </c>
      <c r="C1060">
        <f>IF(A1060&lt;='Set-up'!$B$9,((0.5*$B$2^2*(B1060-SIN(B1060)))*'Set-up'!$B$8)/(231),"")</f>
      </c>
    </row>
    <row r="1061" spans="1:3" ht="12.75">
      <c r="A1061" s="5">
        <v>131.5</v>
      </c>
      <c r="B1061" t="e">
        <f t="shared" si="31"/>
        <v>#DIV/0!</v>
      </c>
      <c r="C1061">
        <f>IF(A1061&lt;='Set-up'!$B$9,((0.5*$B$2^2*(B1061-SIN(B1061)))*'Set-up'!$B$8)/(231),"")</f>
      </c>
    </row>
    <row r="1062" spans="1:3" ht="12.75">
      <c r="A1062" s="5">
        <v>131.625</v>
      </c>
      <c r="B1062" t="e">
        <f t="shared" si="31"/>
        <v>#DIV/0!</v>
      </c>
      <c r="C1062">
        <f>IF(A1062&lt;='Set-up'!$B$9,((0.5*$B$2^2*(B1062-SIN(B1062)))*'Set-up'!$B$8)/(231),"")</f>
      </c>
    </row>
    <row r="1063" spans="1:3" ht="12.75">
      <c r="A1063" s="5">
        <v>131.75</v>
      </c>
      <c r="B1063" t="e">
        <f t="shared" si="31"/>
        <v>#DIV/0!</v>
      </c>
      <c r="C1063">
        <f>IF(A1063&lt;='Set-up'!$B$9,((0.5*$B$2^2*(B1063-SIN(B1063)))*'Set-up'!$B$8)/(231),"")</f>
      </c>
    </row>
    <row r="1064" spans="1:3" ht="12.75">
      <c r="A1064" s="5">
        <v>131.875</v>
      </c>
      <c r="B1064" t="e">
        <f t="shared" si="31"/>
        <v>#DIV/0!</v>
      </c>
      <c r="C1064">
        <f>IF(A1064&lt;='Set-up'!$B$9,((0.5*$B$2^2*(B1064-SIN(B1064)))*'Set-up'!$B$8)/(231),"")</f>
      </c>
    </row>
    <row r="1065" spans="1:3" ht="12.75">
      <c r="A1065" s="5">
        <v>132</v>
      </c>
      <c r="B1065" t="e">
        <f t="shared" si="31"/>
        <v>#DIV/0!</v>
      </c>
      <c r="C1065">
        <f>IF(A1065&lt;='Set-up'!$B$9,((0.5*$B$2^2*(B1065-SIN(B1065)))*'Set-up'!$B$8)/(231),"")</f>
      </c>
    </row>
    <row r="1066" spans="1:3" ht="12.75">
      <c r="A1066" s="5">
        <v>132.125</v>
      </c>
      <c r="B1066" t="e">
        <f t="shared" si="31"/>
        <v>#DIV/0!</v>
      </c>
      <c r="C1066">
        <f>IF(A1066&lt;='Set-up'!$B$9,((0.5*$B$2^2*(B1066-SIN(B1066)))*'Set-up'!$B$8)/(231),"")</f>
      </c>
    </row>
    <row r="1067" spans="1:3" ht="12.75">
      <c r="A1067" s="5">
        <v>132.25</v>
      </c>
      <c r="B1067" t="e">
        <f t="shared" si="31"/>
        <v>#DIV/0!</v>
      </c>
      <c r="C1067">
        <f>IF(A1067&lt;='Set-up'!$B$9,((0.5*$B$2^2*(B1067-SIN(B1067)))*'Set-up'!$B$8)/(231),"")</f>
      </c>
    </row>
    <row r="1068" spans="1:3" ht="12.75">
      <c r="A1068" s="5">
        <v>132.375</v>
      </c>
      <c r="B1068" t="e">
        <f t="shared" si="31"/>
        <v>#DIV/0!</v>
      </c>
      <c r="C1068">
        <f>IF(A1068&lt;='Set-up'!$B$9,((0.5*$B$2^2*(B1068-SIN(B1068)))*'Set-up'!$B$8)/(231),"")</f>
      </c>
    </row>
    <row r="1069" spans="1:3" ht="12.75">
      <c r="A1069" s="5">
        <v>132.5</v>
      </c>
      <c r="B1069" t="e">
        <f t="shared" si="31"/>
        <v>#DIV/0!</v>
      </c>
      <c r="C1069">
        <f>IF(A1069&lt;='Set-up'!$B$9,((0.5*$B$2^2*(B1069-SIN(B1069)))*'Set-up'!$B$8)/(231),"")</f>
      </c>
    </row>
    <row r="1070" spans="1:3" ht="12.75">
      <c r="A1070" s="5">
        <v>132.625</v>
      </c>
      <c r="B1070" t="e">
        <f t="shared" si="31"/>
        <v>#DIV/0!</v>
      </c>
      <c r="C1070">
        <f>IF(A1070&lt;='Set-up'!$B$9,((0.5*$B$2^2*(B1070-SIN(B1070)))*'Set-up'!$B$8)/(231),"")</f>
      </c>
    </row>
    <row r="1071" spans="1:3" ht="12.75">
      <c r="A1071" s="5">
        <v>132.75</v>
      </c>
      <c r="B1071" t="e">
        <f t="shared" si="31"/>
        <v>#DIV/0!</v>
      </c>
      <c r="C1071">
        <f>IF(A1071&lt;='Set-up'!$B$9,((0.5*$B$2^2*(B1071-SIN(B1071)))*'Set-up'!$B$8)/(231),"")</f>
      </c>
    </row>
    <row r="1072" spans="1:3" ht="12.75">
      <c r="A1072" s="5">
        <v>132.875</v>
      </c>
      <c r="B1072" t="e">
        <f t="shared" si="31"/>
        <v>#DIV/0!</v>
      </c>
      <c r="C1072">
        <f>IF(A1072&lt;='Set-up'!$B$9,((0.5*$B$2^2*(B1072-SIN(B1072)))*'Set-up'!$B$8)/(231),"")</f>
      </c>
    </row>
    <row r="1073" spans="1:3" ht="12.75">
      <c r="A1073" s="5">
        <v>133</v>
      </c>
      <c r="B1073" t="e">
        <f t="shared" si="31"/>
        <v>#DIV/0!</v>
      </c>
      <c r="C1073">
        <f>IF(A1073&lt;='Set-up'!$B$9,((0.5*$B$2^2*(B1073-SIN(B1073)))*'Set-up'!$B$8)/(231),"")</f>
      </c>
    </row>
    <row r="1074" spans="1:3" ht="12.75">
      <c r="A1074" s="5">
        <v>133.125</v>
      </c>
      <c r="B1074" t="e">
        <f t="shared" si="31"/>
        <v>#DIV/0!</v>
      </c>
      <c r="C1074">
        <f>IF(A1074&lt;='Set-up'!$B$9,((0.5*$B$2^2*(B1074-SIN(B1074)))*'Set-up'!$B$8)/(231),"")</f>
      </c>
    </row>
    <row r="1075" spans="1:3" ht="12.75">
      <c r="A1075" s="5">
        <v>133.25</v>
      </c>
      <c r="B1075" t="e">
        <f t="shared" si="31"/>
        <v>#DIV/0!</v>
      </c>
      <c r="C1075">
        <f>IF(A1075&lt;='Set-up'!$B$9,((0.5*$B$2^2*(B1075-SIN(B1075)))*'Set-up'!$B$8)/(231),"")</f>
      </c>
    </row>
    <row r="1076" spans="1:3" ht="12.75">
      <c r="A1076" s="5">
        <v>133.375</v>
      </c>
      <c r="B1076" t="e">
        <f t="shared" si="31"/>
        <v>#DIV/0!</v>
      </c>
      <c r="C1076">
        <f>IF(A1076&lt;='Set-up'!$B$9,((0.5*$B$2^2*(B1076-SIN(B1076)))*'Set-up'!$B$8)/(231),"")</f>
      </c>
    </row>
    <row r="1077" spans="1:3" ht="12.75">
      <c r="A1077" s="5">
        <v>133.5</v>
      </c>
      <c r="B1077" t="e">
        <f t="shared" si="31"/>
        <v>#DIV/0!</v>
      </c>
      <c r="C1077">
        <f>IF(A1077&lt;='Set-up'!$B$9,((0.5*$B$2^2*(B1077-SIN(B1077)))*'Set-up'!$B$8)/(231),"")</f>
      </c>
    </row>
    <row r="1078" spans="1:3" ht="12.75">
      <c r="A1078" s="5">
        <v>133.625</v>
      </c>
      <c r="B1078" t="e">
        <f t="shared" si="31"/>
        <v>#DIV/0!</v>
      </c>
      <c r="C1078">
        <f>IF(A1078&lt;='Set-up'!$B$9,((0.5*$B$2^2*(B1078-SIN(B1078)))*'Set-up'!$B$8)/(231),"")</f>
      </c>
    </row>
    <row r="1079" spans="1:3" ht="12.75">
      <c r="A1079" s="5">
        <v>133.75</v>
      </c>
      <c r="B1079" t="e">
        <f t="shared" si="31"/>
        <v>#DIV/0!</v>
      </c>
      <c r="C1079">
        <f>IF(A1079&lt;='Set-up'!$B$9,((0.5*$B$2^2*(B1079-SIN(B1079)))*'Set-up'!$B$8)/(231),"")</f>
      </c>
    </row>
    <row r="1080" spans="1:3" ht="12.75">
      <c r="A1080" s="5">
        <v>133.875</v>
      </c>
      <c r="B1080" t="e">
        <f t="shared" si="31"/>
        <v>#DIV/0!</v>
      </c>
      <c r="C1080">
        <f>IF(A1080&lt;='Set-up'!$B$9,((0.5*$B$2^2*(B1080-SIN(B1080)))*'Set-up'!$B$8)/(231),"")</f>
      </c>
    </row>
    <row r="1081" spans="1:3" ht="12.75">
      <c r="A1081" s="5">
        <v>134</v>
      </c>
      <c r="B1081" t="e">
        <f t="shared" si="31"/>
        <v>#DIV/0!</v>
      </c>
      <c r="C1081">
        <f>IF(A1081&lt;='Set-up'!$B$9,((0.5*$B$2^2*(B1081-SIN(B1081)))*'Set-up'!$B$8)/(231),"")</f>
      </c>
    </row>
    <row r="1082" spans="1:3" ht="12.75">
      <c r="A1082" s="5">
        <v>134.125</v>
      </c>
      <c r="B1082" t="e">
        <f t="shared" si="31"/>
        <v>#DIV/0!</v>
      </c>
      <c r="C1082">
        <f>IF(A1082&lt;='Set-up'!$B$9,((0.5*$B$2^2*(B1082-SIN(B1082)))*'Set-up'!$B$8)/(231),"")</f>
      </c>
    </row>
    <row r="1083" spans="1:3" ht="12.75">
      <c r="A1083" s="5">
        <v>134.25</v>
      </c>
      <c r="B1083" t="e">
        <f t="shared" si="31"/>
        <v>#DIV/0!</v>
      </c>
      <c r="C1083">
        <f>IF(A1083&lt;='Set-up'!$B$9,((0.5*$B$2^2*(B1083-SIN(B1083)))*'Set-up'!$B$8)/(231),"")</f>
      </c>
    </row>
    <row r="1084" spans="1:3" ht="12.75">
      <c r="A1084" s="5">
        <v>134.375</v>
      </c>
      <c r="B1084" t="e">
        <f t="shared" si="31"/>
        <v>#DIV/0!</v>
      </c>
      <c r="C1084">
        <f>IF(A1084&lt;='Set-up'!$B$9,((0.5*$B$2^2*(B1084-SIN(B1084)))*'Set-up'!$B$8)/(231),"")</f>
      </c>
    </row>
    <row r="1085" spans="1:3" ht="12.75">
      <c r="A1085" s="5">
        <v>134.5</v>
      </c>
      <c r="B1085" t="e">
        <f t="shared" si="31"/>
        <v>#DIV/0!</v>
      </c>
      <c r="C1085">
        <f>IF(A1085&lt;='Set-up'!$B$9,((0.5*$B$2^2*(B1085-SIN(B1085)))*'Set-up'!$B$8)/(231),"")</f>
      </c>
    </row>
    <row r="1086" spans="1:3" ht="12.75">
      <c r="A1086" s="5">
        <v>134.625</v>
      </c>
      <c r="B1086" t="e">
        <f t="shared" si="31"/>
        <v>#DIV/0!</v>
      </c>
      <c r="C1086">
        <f>IF(A1086&lt;='Set-up'!$B$9,((0.5*$B$2^2*(B1086-SIN(B1086)))*'Set-up'!$B$8)/(231),"")</f>
      </c>
    </row>
    <row r="1087" spans="1:3" ht="12.75">
      <c r="A1087" s="5">
        <v>134.75</v>
      </c>
      <c r="B1087" t="e">
        <f t="shared" si="31"/>
        <v>#DIV/0!</v>
      </c>
      <c r="C1087">
        <f>IF(A1087&lt;='Set-up'!$B$9,((0.5*$B$2^2*(B1087-SIN(B1087)))*'Set-up'!$B$8)/(231),"")</f>
      </c>
    </row>
    <row r="1088" spans="1:3" ht="12.75">
      <c r="A1088" s="5">
        <v>134.875</v>
      </c>
      <c r="B1088" t="e">
        <f t="shared" si="31"/>
        <v>#DIV/0!</v>
      </c>
      <c r="C1088">
        <f>IF(A1088&lt;='Set-up'!$B$9,((0.5*$B$2^2*(B1088-SIN(B1088)))*'Set-up'!$B$8)/(231),"")</f>
      </c>
    </row>
    <row r="1089" spans="1:3" ht="12.75">
      <c r="A1089" s="5">
        <v>135</v>
      </c>
      <c r="B1089" t="e">
        <f t="shared" si="31"/>
        <v>#DIV/0!</v>
      </c>
      <c r="C1089">
        <f>IF(A1089&lt;='Set-up'!$B$9,((0.5*$B$2^2*(B1089-SIN(B1089)))*'Set-up'!$B$8)/(231),"")</f>
      </c>
    </row>
    <row r="1090" spans="1:3" ht="12.75">
      <c r="A1090" s="5">
        <v>135.125</v>
      </c>
      <c r="B1090" t="e">
        <f t="shared" si="31"/>
        <v>#DIV/0!</v>
      </c>
      <c r="C1090">
        <f>IF(A1090&lt;='Set-up'!$B$9,((0.5*$B$2^2*(B1090-SIN(B1090)))*'Set-up'!$B$8)/(231),"")</f>
      </c>
    </row>
    <row r="1091" spans="1:3" ht="12.75">
      <c r="A1091" s="5">
        <v>135.25</v>
      </c>
      <c r="B1091" t="e">
        <f t="shared" si="31"/>
        <v>#DIV/0!</v>
      </c>
      <c r="C1091">
        <f>IF(A1091&lt;='Set-up'!$B$9,((0.5*$B$2^2*(B1091-SIN(B1091)))*'Set-up'!$B$8)/(231),"")</f>
      </c>
    </row>
    <row r="1092" spans="1:3" ht="12.75">
      <c r="A1092" s="5">
        <v>135.375</v>
      </c>
      <c r="B1092" t="e">
        <f t="shared" si="31"/>
        <v>#DIV/0!</v>
      </c>
      <c r="C1092">
        <f>IF(A1092&lt;='Set-up'!$B$9,((0.5*$B$2^2*(B1092-SIN(B1092)))*'Set-up'!$B$8)/(231),"")</f>
      </c>
    </row>
    <row r="1093" spans="1:3" ht="12.75">
      <c r="A1093" s="5">
        <v>135.5</v>
      </c>
      <c r="B1093" t="e">
        <f t="shared" si="31"/>
        <v>#DIV/0!</v>
      </c>
      <c r="C1093">
        <f>IF(A1093&lt;='Set-up'!$B$9,((0.5*$B$2^2*(B1093-SIN(B1093)))*'Set-up'!$B$8)/(231),"")</f>
      </c>
    </row>
    <row r="1094" spans="1:3" ht="12.75">
      <c r="A1094" s="5">
        <v>135.625</v>
      </c>
      <c r="B1094" t="e">
        <f t="shared" si="31"/>
        <v>#DIV/0!</v>
      </c>
      <c r="C1094">
        <f>IF(A1094&lt;='Set-up'!$B$9,((0.5*$B$2^2*(B1094-SIN(B1094)))*'Set-up'!$B$8)/(231),"")</f>
      </c>
    </row>
    <row r="1095" spans="1:3" ht="12.75">
      <c r="A1095" s="5">
        <v>135.75</v>
      </c>
      <c r="B1095" t="e">
        <f t="shared" si="31"/>
        <v>#DIV/0!</v>
      </c>
      <c r="C1095">
        <f>IF(A1095&lt;='Set-up'!$B$9,((0.5*$B$2^2*(B1095-SIN(B1095)))*'Set-up'!$B$8)/(231),"")</f>
      </c>
    </row>
    <row r="1096" spans="1:3" ht="12.75">
      <c r="A1096" s="5">
        <v>135.875</v>
      </c>
      <c r="B1096" t="e">
        <f t="shared" si="31"/>
        <v>#DIV/0!</v>
      </c>
      <c r="C1096">
        <f>IF(A1096&lt;='Set-up'!$B$9,((0.5*$B$2^2*(B1096-SIN(B1096)))*'Set-up'!$B$8)/(231),"")</f>
      </c>
    </row>
    <row r="1097" spans="1:3" ht="12.75">
      <c r="A1097" s="5">
        <v>136</v>
      </c>
      <c r="B1097" t="e">
        <f aca="true" t="shared" si="32" ref="B1097:B1160">(ACOS(($B$2-A1097)/$B$2))*2</f>
        <v>#DIV/0!</v>
      </c>
      <c r="C1097">
        <f>IF(A1097&lt;='Set-up'!$B$9,((0.5*$B$2^2*(B1097-SIN(B1097)))*'Set-up'!$B$8)/(231),"")</f>
      </c>
    </row>
    <row r="1098" spans="1:3" ht="12.75">
      <c r="A1098" s="5">
        <v>136.125</v>
      </c>
      <c r="B1098" t="e">
        <f t="shared" si="32"/>
        <v>#DIV/0!</v>
      </c>
      <c r="C1098">
        <f>IF(A1098&lt;='Set-up'!$B$9,((0.5*$B$2^2*(B1098-SIN(B1098)))*'Set-up'!$B$8)/(231),"")</f>
      </c>
    </row>
    <row r="1099" spans="1:3" ht="12.75">
      <c r="A1099" s="5">
        <v>136.25</v>
      </c>
      <c r="B1099" t="e">
        <f t="shared" si="32"/>
        <v>#DIV/0!</v>
      </c>
      <c r="C1099">
        <f>IF(A1099&lt;='Set-up'!$B$9,((0.5*$B$2^2*(B1099-SIN(B1099)))*'Set-up'!$B$8)/(231),"")</f>
      </c>
    </row>
    <row r="1100" spans="1:3" ht="12.75">
      <c r="A1100" s="5">
        <v>136.375</v>
      </c>
      <c r="B1100" t="e">
        <f t="shared" si="32"/>
        <v>#DIV/0!</v>
      </c>
      <c r="C1100">
        <f>IF(A1100&lt;='Set-up'!$B$9,((0.5*$B$2^2*(B1100-SIN(B1100)))*'Set-up'!$B$8)/(231),"")</f>
      </c>
    </row>
    <row r="1101" spans="1:3" ht="12.75">
      <c r="A1101" s="5">
        <v>136.5</v>
      </c>
      <c r="B1101" t="e">
        <f t="shared" si="32"/>
        <v>#DIV/0!</v>
      </c>
      <c r="C1101">
        <f>IF(A1101&lt;='Set-up'!$B$9,((0.5*$B$2^2*(B1101-SIN(B1101)))*'Set-up'!$B$8)/(231),"")</f>
      </c>
    </row>
    <row r="1102" spans="1:3" ht="12.75">
      <c r="A1102" s="5">
        <v>136.625</v>
      </c>
      <c r="B1102" t="e">
        <f t="shared" si="32"/>
        <v>#DIV/0!</v>
      </c>
      <c r="C1102">
        <f>IF(A1102&lt;='Set-up'!$B$9,((0.5*$B$2^2*(B1102-SIN(B1102)))*'Set-up'!$B$8)/(231),"")</f>
      </c>
    </row>
    <row r="1103" spans="1:3" ht="12.75">
      <c r="A1103" s="5">
        <v>136.75</v>
      </c>
      <c r="B1103" t="e">
        <f t="shared" si="32"/>
        <v>#DIV/0!</v>
      </c>
      <c r="C1103">
        <f>IF(A1103&lt;='Set-up'!$B$9,((0.5*$B$2^2*(B1103-SIN(B1103)))*'Set-up'!$B$8)/(231),"")</f>
      </c>
    </row>
    <row r="1104" spans="1:3" ht="12.75">
      <c r="A1104" s="5">
        <v>136.875</v>
      </c>
      <c r="B1104" t="e">
        <f t="shared" si="32"/>
        <v>#DIV/0!</v>
      </c>
      <c r="C1104">
        <f>IF(A1104&lt;='Set-up'!$B$9,((0.5*$B$2^2*(B1104-SIN(B1104)))*'Set-up'!$B$8)/(231),"")</f>
      </c>
    </row>
    <row r="1105" spans="1:3" ht="12.75">
      <c r="A1105" s="5">
        <v>137</v>
      </c>
      <c r="B1105" t="e">
        <f t="shared" si="32"/>
        <v>#DIV/0!</v>
      </c>
      <c r="C1105">
        <f>IF(A1105&lt;='Set-up'!$B$9,((0.5*$B$2^2*(B1105-SIN(B1105)))*'Set-up'!$B$8)/(231),"")</f>
      </c>
    </row>
    <row r="1106" spans="1:3" ht="12.75">
      <c r="A1106" s="5">
        <v>137.125</v>
      </c>
      <c r="B1106" t="e">
        <f t="shared" si="32"/>
        <v>#DIV/0!</v>
      </c>
      <c r="C1106">
        <f>IF(A1106&lt;='Set-up'!$B$9,((0.5*$B$2^2*(B1106-SIN(B1106)))*'Set-up'!$B$8)/(231),"")</f>
      </c>
    </row>
    <row r="1107" spans="1:3" ht="12.75">
      <c r="A1107" s="5">
        <v>137.25</v>
      </c>
      <c r="B1107" t="e">
        <f t="shared" si="32"/>
        <v>#DIV/0!</v>
      </c>
      <c r="C1107">
        <f>IF(A1107&lt;='Set-up'!$B$9,((0.5*$B$2^2*(B1107-SIN(B1107)))*'Set-up'!$B$8)/(231),"")</f>
      </c>
    </row>
    <row r="1108" spans="1:3" ht="12.75">
      <c r="A1108" s="5">
        <v>137.375</v>
      </c>
      <c r="B1108" t="e">
        <f t="shared" si="32"/>
        <v>#DIV/0!</v>
      </c>
      <c r="C1108">
        <f>IF(A1108&lt;='Set-up'!$B$9,((0.5*$B$2^2*(B1108-SIN(B1108)))*'Set-up'!$B$8)/(231),"")</f>
      </c>
    </row>
    <row r="1109" spans="1:3" ht="12.75">
      <c r="A1109" s="5">
        <v>137.5</v>
      </c>
      <c r="B1109" t="e">
        <f t="shared" si="32"/>
        <v>#DIV/0!</v>
      </c>
      <c r="C1109">
        <f>IF(A1109&lt;='Set-up'!$B$9,((0.5*$B$2^2*(B1109-SIN(B1109)))*'Set-up'!$B$8)/(231),"")</f>
      </c>
    </row>
    <row r="1110" spans="1:3" ht="12.75">
      <c r="A1110" s="5">
        <v>137.625</v>
      </c>
      <c r="B1110" t="e">
        <f t="shared" si="32"/>
        <v>#DIV/0!</v>
      </c>
      <c r="C1110">
        <f>IF(A1110&lt;='Set-up'!$B$9,((0.5*$B$2^2*(B1110-SIN(B1110)))*'Set-up'!$B$8)/(231),"")</f>
      </c>
    </row>
    <row r="1111" spans="1:3" ht="12.75">
      <c r="A1111" s="5">
        <v>137.75</v>
      </c>
      <c r="B1111" t="e">
        <f t="shared" si="32"/>
        <v>#DIV/0!</v>
      </c>
      <c r="C1111">
        <f>IF(A1111&lt;='Set-up'!$B$9,((0.5*$B$2^2*(B1111-SIN(B1111)))*'Set-up'!$B$8)/(231),"")</f>
      </c>
    </row>
    <row r="1112" spans="1:3" ht="12.75">
      <c r="A1112" s="5">
        <v>137.875</v>
      </c>
      <c r="B1112" t="e">
        <f t="shared" si="32"/>
        <v>#DIV/0!</v>
      </c>
      <c r="C1112">
        <f>IF(A1112&lt;='Set-up'!$B$9,((0.5*$B$2^2*(B1112-SIN(B1112)))*'Set-up'!$B$8)/(231),"")</f>
      </c>
    </row>
    <row r="1113" spans="1:3" ht="12.75">
      <c r="A1113" s="5">
        <v>138</v>
      </c>
      <c r="B1113" t="e">
        <f t="shared" si="32"/>
        <v>#DIV/0!</v>
      </c>
      <c r="C1113">
        <f>IF(A1113&lt;='Set-up'!$B$9,((0.5*$B$2^2*(B1113-SIN(B1113)))*'Set-up'!$B$8)/(231),"")</f>
      </c>
    </row>
    <row r="1114" spans="1:3" ht="12.75">
      <c r="A1114" s="5">
        <v>138.125</v>
      </c>
      <c r="B1114" t="e">
        <f t="shared" si="32"/>
        <v>#DIV/0!</v>
      </c>
      <c r="C1114">
        <f>IF(A1114&lt;='Set-up'!$B$9,((0.5*$B$2^2*(B1114-SIN(B1114)))*'Set-up'!$B$8)/(231),"")</f>
      </c>
    </row>
    <row r="1115" spans="1:3" ht="12.75">
      <c r="A1115" s="5">
        <v>138.25</v>
      </c>
      <c r="B1115" t="e">
        <f t="shared" si="32"/>
        <v>#DIV/0!</v>
      </c>
      <c r="C1115">
        <f>IF(A1115&lt;='Set-up'!$B$9,((0.5*$B$2^2*(B1115-SIN(B1115)))*'Set-up'!$B$8)/(231),"")</f>
      </c>
    </row>
    <row r="1116" spans="1:3" ht="12.75">
      <c r="A1116" s="5">
        <v>138.375</v>
      </c>
      <c r="B1116" t="e">
        <f t="shared" si="32"/>
        <v>#DIV/0!</v>
      </c>
      <c r="C1116">
        <f>IF(A1116&lt;='Set-up'!$B$9,((0.5*$B$2^2*(B1116-SIN(B1116)))*'Set-up'!$B$8)/(231),"")</f>
      </c>
    </row>
    <row r="1117" spans="1:3" ht="12.75">
      <c r="A1117" s="5">
        <v>138.5</v>
      </c>
      <c r="B1117" t="e">
        <f t="shared" si="32"/>
        <v>#DIV/0!</v>
      </c>
      <c r="C1117">
        <f>IF(A1117&lt;='Set-up'!$B$9,((0.5*$B$2^2*(B1117-SIN(B1117)))*'Set-up'!$B$8)/(231),"")</f>
      </c>
    </row>
    <row r="1118" spans="1:3" ht="12.75">
      <c r="A1118" s="5">
        <v>138.625</v>
      </c>
      <c r="B1118" t="e">
        <f t="shared" si="32"/>
        <v>#DIV/0!</v>
      </c>
      <c r="C1118">
        <f>IF(A1118&lt;='Set-up'!$B$9,((0.5*$B$2^2*(B1118-SIN(B1118)))*'Set-up'!$B$8)/(231),"")</f>
      </c>
    </row>
    <row r="1119" spans="1:3" ht="12.75">
      <c r="A1119" s="5">
        <v>138.75</v>
      </c>
      <c r="B1119" t="e">
        <f t="shared" si="32"/>
        <v>#DIV/0!</v>
      </c>
      <c r="C1119">
        <f>IF(A1119&lt;='Set-up'!$B$9,((0.5*$B$2^2*(B1119-SIN(B1119)))*'Set-up'!$B$8)/(231),"")</f>
      </c>
    </row>
    <row r="1120" spans="1:3" ht="12.75">
      <c r="A1120" s="5">
        <v>138.875</v>
      </c>
      <c r="B1120" t="e">
        <f t="shared" si="32"/>
        <v>#DIV/0!</v>
      </c>
      <c r="C1120">
        <f>IF(A1120&lt;='Set-up'!$B$9,((0.5*$B$2^2*(B1120-SIN(B1120)))*'Set-up'!$B$8)/(231),"")</f>
      </c>
    </row>
    <row r="1121" spans="1:3" ht="12.75">
      <c r="A1121" s="5">
        <v>139</v>
      </c>
      <c r="B1121" t="e">
        <f t="shared" si="32"/>
        <v>#DIV/0!</v>
      </c>
      <c r="C1121">
        <f>IF(A1121&lt;='Set-up'!$B$9,((0.5*$B$2^2*(B1121-SIN(B1121)))*'Set-up'!$B$8)/(231),"")</f>
      </c>
    </row>
    <row r="1122" spans="1:3" ht="12.75">
      <c r="A1122" s="5">
        <v>139.125</v>
      </c>
      <c r="B1122" t="e">
        <f t="shared" si="32"/>
        <v>#DIV/0!</v>
      </c>
      <c r="C1122">
        <f>IF(A1122&lt;='Set-up'!$B$9,((0.5*$B$2^2*(B1122-SIN(B1122)))*'Set-up'!$B$8)/(231),"")</f>
      </c>
    </row>
    <row r="1123" spans="1:3" ht="12.75">
      <c r="A1123" s="5">
        <v>139.25</v>
      </c>
      <c r="B1123" t="e">
        <f t="shared" si="32"/>
        <v>#DIV/0!</v>
      </c>
      <c r="C1123">
        <f>IF(A1123&lt;='Set-up'!$B$9,((0.5*$B$2^2*(B1123-SIN(B1123)))*'Set-up'!$B$8)/(231),"")</f>
      </c>
    </row>
    <row r="1124" spans="1:3" ht="12.75">
      <c r="A1124" s="5">
        <v>139.375</v>
      </c>
      <c r="B1124" t="e">
        <f t="shared" si="32"/>
        <v>#DIV/0!</v>
      </c>
      <c r="C1124">
        <f>IF(A1124&lt;='Set-up'!$B$9,((0.5*$B$2^2*(B1124-SIN(B1124)))*'Set-up'!$B$8)/(231),"")</f>
      </c>
    </row>
    <row r="1125" spans="1:3" ht="12.75">
      <c r="A1125" s="5">
        <v>139.5</v>
      </c>
      <c r="B1125" t="e">
        <f t="shared" si="32"/>
        <v>#DIV/0!</v>
      </c>
      <c r="C1125">
        <f>IF(A1125&lt;='Set-up'!$B$9,((0.5*$B$2^2*(B1125-SIN(B1125)))*'Set-up'!$B$8)/(231),"")</f>
      </c>
    </row>
    <row r="1126" spans="1:3" ht="12.75">
      <c r="A1126" s="5">
        <v>139.625</v>
      </c>
      <c r="B1126" t="e">
        <f t="shared" si="32"/>
        <v>#DIV/0!</v>
      </c>
      <c r="C1126">
        <f>IF(A1126&lt;='Set-up'!$B$9,((0.5*$B$2^2*(B1126-SIN(B1126)))*'Set-up'!$B$8)/(231),"")</f>
      </c>
    </row>
    <row r="1127" spans="1:3" ht="12.75">
      <c r="A1127" s="5">
        <v>139.75</v>
      </c>
      <c r="B1127" t="e">
        <f t="shared" si="32"/>
        <v>#DIV/0!</v>
      </c>
      <c r="C1127">
        <f>IF(A1127&lt;='Set-up'!$B$9,((0.5*$B$2^2*(B1127-SIN(B1127)))*'Set-up'!$B$8)/(231),"")</f>
      </c>
    </row>
    <row r="1128" spans="1:3" ht="12.75">
      <c r="A1128" s="5">
        <v>139.875</v>
      </c>
      <c r="B1128" t="e">
        <f t="shared" si="32"/>
        <v>#DIV/0!</v>
      </c>
      <c r="C1128">
        <f>IF(A1128&lt;='Set-up'!$B$9,((0.5*$B$2^2*(B1128-SIN(B1128)))*'Set-up'!$B$8)/(231),"")</f>
      </c>
    </row>
    <row r="1129" spans="1:3" ht="12.75">
      <c r="A1129" s="5">
        <v>140</v>
      </c>
      <c r="B1129" t="e">
        <f t="shared" si="32"/>
        <v>#DIV/0!</v>
      </c>
      <c r="C1129">
        <f>IF(A1129&lt;='Set-up'!$B$9,((0.5*$B$2^2*(B1129-SIN(B1129)))*'Set-up'!$B$8)/(231),"")</f>
      </c>
    </row>
    <row r="1130" spans="1:3" ht="12.75">
      <c r="A1130" s="5">
        <v>140.125</v>
      </c>
      <c r="B1130" t="e">
        <f t="shared" si="32"/>
        <v>#DIV/0!</v>
      </c>
      <c r="C1130">
        <f>IF(A1130&lt;='Set-up'!$B$9,((0.5*$B$2^2*(B1130-SIN(B1130)))*'Set-up'!$B$8)/(231),"")</f>
      </c>
    </row>
    <row r="1131" spans="1:3" ht="12.75">
      <c r="A1131" s="5">
        <v>140.25</v>
      </c>
      <c r="B1131" t="e">
        <f t="shared" si="32"/>
        <v>#DIV/0!</v>
      </c>
      <c r="C1131">
        <f>IF(A1131&lt;='Set-up'!$B$9,((0.5*$B$2^2*(B1131-SIN(B1131)))*'Set-up'!$B$8)/(231),"")</f>
      </c>
    </row>
    <row r="1132" spans="1:3" ht="12.75">
      <c r="A1132" s="5">
        <v>140.375</v>
      </c>
      <c r="B1132" t="e">
        <f t="shared" si="32"/>
        <v>#DIV/0!</v>
      </c>
      <c r="C1132">
        <f>IF(A1132&lt;='Set-up'!$B$9,((0.5*$B$2^2*(B1132-SIN(B1132)))*'Set-up'!$B$8)/(231),"")</f>
      </c>
    </row>
    <row r="1133" spans="1:3" ht="12.75">
      <c r="A1133" s="5">
        <v>140.5</v>
      </c>
      <c r="B1133" t="e">
        <f t="shared" si="32"/>
        <v>#DIV/0!</v>
      </c>
      <c r="C1133">
        <f>IF(A1133&lt;='Set-up'!$B$9,((0.5*$B$2^2*(B1133-SIN(B1133)))*'Set-up'!$B$8)/(231),"")</f>
      </c>
    </row>
    <row r="1134" spans="1:3" ht="12.75">
      <c r="A1134" s="5">
        <v>140.625</v>
      </c>
      <c r="B1134" t="e">
        <f t="shared" si="32"/>
        <v>#DIV/0!</v>
      </c>
      <c r="C1134">
        <f>IF(A1134&lt;='Set-up'!$B$9,((0.5*$B$2^2*(B1134-SIN(B1134)))*'Set-up'!$B$8)/(231),"")</f>
      </c>
    </row>
    <row r="1135" spans="1:3" ht="12.75">
      <c r="A1135" s="5">
        <v>140.75</v>
      </c>
      <c r="B1135" t="e">
        <f t="shared" si="32"/>
        <v>#DIV/0!</v>
      </c>
      <c r="C1135">
        <f>IF(A1135&lt;='Set-up'!$B$9,((0.5*$B$2^2*(B1135-SIN(B1135)))*'Set-up'!$B$8)/(231),"")</f>
      </c>
    </row>
    <row r="1136" spans="1:3" ht="12.75">
      <c r="A1136" s="5">
        <v>140.875</v>
      </c>
      <c r="B1136" t="e">
        <f t="shared" si="32"/>
        <v>#DIV/0!</v>
      </c>
      <c r="C1136">
        <f>IF(A1136&lt;='Set-up'!$B$9,((0.5*$B$2^2*(B1136-SIN(B1136)))*'Set-up'!$B$8)/(231),"")</f>
      </c>
    </row>
    <row r="1137" spans="1:3" ht="12.75">
      <c r="A1137" s="5">
        <v>141</v>
      </c>
      <c r="B1137" t="e">
        <f t="shared" si="32"/>
        <v>#DIV/0!</v>
      </c>
      <c r="C1137">
        <f>IF(A1137&lt;='Set-up'!$B$9,((0.5*$B$2^2*(B1137-SIN(B1137)))*'Set-up'!$B$8)/(231),"")</f>
      </c>
    </row>
    <row r="1138" spans="1:3" ht="12.75">
      <c r="A1138" s="5">
        <v>141.125</v>
      </c>
      <c r="B1138" t="e">
        <f t="shared" si="32"/>
        <v>#DIV/0!</v>
      </c>
      <c r="C1138">
        <f>IF(A1138&lt;='Set-up'!$B$9,((0.5*$B$2^2*(B1138-SIN(B1138)))*'Set-up'!$B$8)/(231),"")</f>
      </c>
    </row>
    <row r="1139" spans="1:3" ht="12.75">
      <c r="A1139" s="5">
        <v>141.25</v>
      </c>
      <c r="B1139" t="e">
        <f t="shared" si="32"/>
        <v>#DIV/0!</v>
      </c>
      <c r="C1139">
        <f>IF(A1139&lt;='Set-up'!$B$9,((0.5*$B$2^2*(B1139-SIN(B1139)))*'Set-up'!$B$8)/(231),"")</f>
      </c>
    </row>
    <row r="1140" spans="1:3" ht="12.75">
      <c r="A1140" s="5">
        <v>141.375</v>
      </c>
      <c r="B1140" t="e">
        <f t="shared" si="32"/>
        <v>#DIV/0!</v>
      </c>
      <c r="C1140">
        <f>IF(A1140&lt;='Set-up'!$B$9,((0.5*$B$2^2*(B1140-SIN(B1140)))*'Set-up'!$B$8)/(231),"")</f>
      </c>
    </row>
    <row r="1141" spans="1:3" ht="12.75">
      <c r="A1141" s="5">
        <v>141.5</v>
      </c>
      <c r="B1141" t="e">
        <f t="shared" si="32"/>
        <v>#DIV/0!</v>
      </c>
      <c r="C1141">
        <f>IF(A1141&lt;='Set-up'!$B$9,((0.5*$B$2^2*(B1141-SIN(B1141)))*'Set-up'!$B$8)/(231),"")</f>
      </c>
    </row>
    <row r="1142" spans="1:3" ht="12.75">
      <c r="A1142" s="5">
        <v>141.625</v>
      </c>
      <c r="B1142" t="e">
        <f t="shared" si="32"/>
        <v>#DIV/0!</v>
      </c>
      <c r="C1142">
        <f>IF(A1142&lt;='Set-up'!$B$9,((0.5*$B$2^2*(B1142-SIN(B1142)))*'Set-up'!$B$8)/(231),"")</f>
      </c>
    </row>
    <row r="1143" spans="1:3" ht="12.75">
      <c r="A1143" s="5">
        <v>141.75</v>
      </c>
      <c r="B1143" t="e">
        <f t="shared" si="32"/>
        <v>#DIV/0!</v>
      </c>
      <c r="C1143">
        <f>IF(A1143&lt;='Set-up'!$B$9,((0.5*$B$2^2*(B1143-SIN(B1143)))*'Set-up'!$B$8)/(231),"")</f>
      </c>
    </row>
    <row r="1144" spans="1:3" ht="12.75">
      <c r="A1144" s="5">
        <v>141.875</v>
      </c>
      <c r="B1144" t="e">
        <f t="shared" si="32"/>
        <v>#DIV/0!</v>
      </c>
      <c r="C1144">
        <f>IF(A1144&lt;='Set-up'!$B$9,((0.5*$B$2^2*(B1144-SIN(B1144)))*'Set-up'!$B$8)/(231),"")</f>
      </c>
    </row>
    <row r="1145" spans="1:3" ht="12.75">
      <c r="A1145" s="5">
        <v>142</v>
      </c>
      <c r="B1145" t="e">
        <f t="shared" si="32"/>
        <v>#DIV/0!</v>
      </c>
      <c r="C1145">
        <f>IF(A1145&lt;='Set-up'!$B$9,((0.5*$B$2^2*(B1145-SIN(B1145)))*'Set-up'!$B$8)/(231),"")</f>
      </c>
    </row>
    <row r="1146" spans="1:3" ht="12.75">
      <c r="A1146" s="5">
        <v>142.125</v>
      </c>
      <c r="B1146" t="e">
        <f t="shared" si="32"/>
        <v>#DIV/0!</v>
      </c>
      <c r="C1146">
        <f>IF(A1146&lt;='Set-up'!$B$9,((0.5*$B$2^2*(B1146-SIN(B1146)))*'Set-up'!$B$8)/(231),"")</f>
      </c>
    </row>
    <row r="1147" spans="1:3" ht="12.75">
      <c r="A1147" s="5">
        <v>142.25</v>
      </c>
      <c r="B1147" t="e">
        <f t="shared" si="32"/>
        <v>#DIV/0!</v>
      </c>
      <c r="C1147">
        <f>IF(A1147&lt;='Set-up'!$B$9,((0.5*$B$2^2*(B1147-SIN(B1147)))*'Set-up'!$B$8)/(231),"")</f>
      </c>
    </row>
    <row r="1148" spans="1:3" ht="12.75">
      <c r="A1148" s="5">
        <v>142.375</v>
      </c>
      <c r="B1148" t="e">
        <f t="shared" si="32"/>
        <v>#DIV/0!</v>
      </c>
      <c r="C1148">
        <f>IF(A1148&lt;='Set-up'!$B$9,((0.5*$B$2^2*(B1148-SIN(B1148)))*'Set-up'!$B$8)/(231),"")</f>
      </c>
    </row>
    <row r="1149" spans="1:3" ht="12.75">
      <c r="A1149" s="5">
        <v>142.5</v>
      </c>
      <c r="B1149" t="e">
        <f t="shared" si="32"/>
        <v>#DIV/0!</v>
      </c>
      <c r="C1149">
        <f>IF(A1149&lt;='Set-up'!$B$9,((0.5*$B$2^2*(B1149-SIN(B1149)))*'Set-up'!$B$8)/(231),"")</f>
      </c>
    </row>
    <row r="1150" spans="1:3" ht="12.75">
      <c r="A1150" s="5">
        <v>142.625</v>
      </c>
      <c r="B1150" t="e">
        <f t="shared" si="32"/>
        <v>#DIV/0!</v>
      </c>
      <c r="C1150">
        <f>IF(A1150&lt;='Set-up'!$B$9,((0.5*$B$2^2*(B1150-SIN(B1150)))*'Set-up'!$B$8)/(231),"")</f>
      </c>
    </row>
    <row r="1151" spans="1:3" ht="12.75">
      <c r="A1151" s="5">
        <v>142.75</v>
      </c>
      <c r="B1151" t="e">
        <f t="shared" si="32"/>
        <v>#DIV/0!</v>
      </c>
      <c r="C1151">
        <f>IF(A1151&lt;='Set-up'!$B$9,((0.5*$B$2^2*(B1151-SIN(B1151)))*'Set-up'!$B$8)/(231),"")</f>
      </c>
    </row>
    <row r="1152" spans="1:3" ht="12.75">
      <c r="A1152" s="5">
        <v>142.875</v>
      </c>
      <c r="B1152" t="e">
        <f t="shared" si="32"/>
        <v>#DIV/0!</v>
      </c>
      <c r="C1152">
        <f>IF(A1152&lt;='Set-up'!$B$9,((0.5*$B$2^2*(B1152-SIN(B1152)))*'Set-up'!$B$8)/(231),"")</f>
      </c>
    </row>
    <row r="1153" spans="1:3" ht="12.75">
      <c r="A1153" s="5">
        <v>143</v>
      </c>
      <c r="B1153" t="e">
        <f t="shared" si="32"/>
        <v>#DIV/0!</v>
      </c>
      <c r="C1153">
        <f>IF(A1153&lt;='Set-up'!$B$9,((0.5*$B$2^2*(B1153-SIN(B1153)))*'Set-up'!$B$8)/(231),"")</f>
      </c>
    </row>
    <row r="1154" spans="1:3" ht="12.75">
      <c r="A1154" s="5">
        <v>143.125</v>
      </c>
      <c r="B1154" t="e">
        <f t="shared" si="32"/>
        <v>#DIV/0!</v>
      </c>
      <c r="C1154">
        <f>IF(A1154&lt;='Set-up'!$B$9,((0.5*$B$2^2*(B1154-SIN(B1154)))*'Set-up'!$B$8)/(231),"")</f>
      </c>
    </row>
    <row r="1155" spans="1:3" ht="12.75">
      <c r="A1155" s="5">
        <v>143.25</v>
      </c>
      <c r="B1155" t="e">
        <f t="shared" si="32"/>
        <v>#DIV/0!</v>
      </c>
      <c r="C1155">
        <f>IF(A1155&lt;='Set-up'!$B$9,((0.5*$B$2^2*(B1155-SIN(B1155)))*'Set-up'!$B$8)/(231),"")</f>
      </c>
    </row>
    <row r="1156" spans="1:3" ht="12.75">
      <c r="A1156" s="5">
        <v>143.375</v>
      </c>
      <c r="B1156" t="e">
        <f t="shared" si="32"/>
        <v>#DIV/0!</v>
      </c>
      <c r="C1156">
        <f>IF(A1156&lt;='Set-up'!$B$9,((0.5*$B$2^2*(B1156-SIN(B1156)))*'Set-up'!$B$8)/(231),"")</f>
      </c>
    </row>
    <row r="1157" spans="1:3" ht="12.75">
      <c r="A1157" s="5">
        <v>143.5</v>
      </c>
      <c r="B1157" t="e">
        <f t="shared" si="32"/>
        <v>#DIV/0!</v>
      </c>
      <c r="C1157">
        <f>IF(A1157&lt;='Set-up'!$B$9,((0.5*$B$2^2*(B1157-SIN(B1157)))*'Set-up'!$B$8)/(231),"")</f>
      </c>
    </row>
    <row r="1158" spans="1:3" ht="12.75">
      <c r="A1158" s="5">
        <v>143.625</v>
      </c>
      <c r="B1158" t="e">
        <f t="shared" si="32"/>
        <v>#DIV/0!</v>
      </c>
      <c r="C1158">
        <f>IF(A1158&lt;='Set-up'!$B$9,((0.5*$B$2^2*(B1158-SIN(B1158)))*'Set-up'!$B$8)/(231),"")</f>
      </c>
    </row>
    <row r="1159" spans="1:3" ht="12.75">
      <c r="A1159" s="5">
        <v>143.75</v>
      </c>
      <c r="B1159" t="e">
        <f t="shared" si="32"/>
        <v>#DIV/0!</v>
      </c>
      <c r="C1159">
        <f>IF(A1159&lt;='Set-up'!$B$9,((0.5*$B$2^2*(B1159-SIN(B1159)))*'Set-up'!$B$8)/(231),"")</f>
      </c>
    </row>
    <row r="1160" spans="1:3" ht="12.75">
      <c r="A1160" s="5">
        <v>143.875</v>
      </c>
      <c r="B1160" t="e">
        <f t="shared" si="32"/>
        <v>#DIV/0!</v>
      </c>
      <c r="C1160">
        <f>IF(A1160&lt;='Set-up'!$B$9,((0.5*$B$2^2*(B1160-SIN(B1160)))*'Set-up'!$B$8)/(231),"")</f>
      </c>
    </row>
    <row r="1161" spans="1:3" ht="12.75">
      <c r="A1161" s="5">
        <v>144</v>
      </c>
      <c r="B1161" t="e">
        <f aca="true" t="shared" si="33" ref="B1161:B1176">(ACOS(($B$2-A1161)/$B$2))*2</f>
        <v>#DIV/0!</v>
      </c>
      <c r="C1161">
        <f>IF(A1161&lt;='Set-up'!$B$9,((0.5*$B$2^2*(B1161-SIN(B1161)))*'Set-up'!$B$8)/(231),"")</f>
      </c>
    </row>
    <row r="1162" spans="1:3" ht="12.75">
      <c r="A1162" s="5">
        <v>144.125</v>
      </c>
      <c r="B1162" t="e">
        <f t="shared" si="33"/>
        <v>#DIV/0!</v>
      </c>
      <c r="C1162">
        <f>IF(A1162&lt;='Set-up'!$B$9,((0.5*$B$2^2*(B1162-SIN(B1162)))*'Set-up'!$B$8)/(231),"")</f>
      </c>
    </row>
    <row r="1163" spans="1:3" ht="12.75">
      <c r="A1163" s="5">
        <v>144.25</v>
      </c>
      <c r="B1163" t="e">
        <f t="shared" si="33"/>
        <v>#DIV/0!</v>
      </c>
      <c r="C1163">
        <f>IF(A1163&lt;='Set-up'!$B$9,((0.5*$B$2^2*(B1163-SIN(B1163)))*'Set-up'!$B$8)/(231),"")</f>
      </c>
    </row>
    <row r="1164" spans="1:3" ht="12.75">
      <c r="A1164" s="5">
        <v>144.375</v>
      </c>
      <c r="B1164" t="e">
        <f t="shared" si="33"/>
        <v>#DIV/0!</v>
      </c>
      <c r="C1164">
        <f>IF(A1164&lt;='Set-up'!$B$9,((0.5*$B$2^2*(B1164-SIN(B1164)))*'Set-up'!$B$8)/(231),"")</f>
      </c>
    </row>
    <row r="1165" spans="1:3" ht="12.75">
      <c r="A1165" s="5">
        <v>144.5</v>
      </c>
      <c r="B1165" t="e">
        <f t="shared" si="33"/>
        <v>#DIV/0!</v>
      </c>
      <c r="C1165">
        <f>IF(A1165&lt;='Set-up'!$B$9,((0.5*$B$2^2*(B1165-SIN(B1165)))*'Set-up'!$B$8)/(231),"")</f>
      </c>
    </row>
    <row r="1166" spans="1:3" ht="12.75">
      <c r="A1166" s="5">
        <v>144.625</v>
      </c>
      <c r="B1166" t="e">
        <f t="shared" si="33"/>
        <v>#DIV/0!</v>
      </c>
      <c r="C1166">
        <f>IF(A1166&lt;='Set-up'!$B$9,((0.5*$B$2^2*(B1166-SIN(B1166)))*'Set-up'!$B$8)/(231),"")</f>
      </c>
    </row>
    <row r="1167" spans="1:3" ht="12.75">
      <c r="A1167" s="5">
        <v>144.75</v>
      </c>
      <c r="B1167" t="e">
        <f t="shared" si="33"/>
        <v>#DIV/0!</v>
      </c>
      <c r="C1167">
        <f>IF(A1167&lt;='Set-up'!$B$9,((0.5*$B$2^2*(B1167-SIN(B1167)))*'Set-up'!$B$8)/(231),"")</f>
      </c>
    </row>
    <row r="1168" spans="1:3" ht="12.75">
      <c r="A1168" s="5">
        <v>144.875</v>
      </c>
      <c r="B1168" t="e">
        <f t="shared" si="33"/>
        <v>#DIV/0!</v>
      </c>
      <c r="C1168">
        <f>IF(A1168&lt;='Set-up'!$B$9,((0.5*$B$2^2*(B1168-SIN(B1168)))*'Set-up'!$B$8)/(231),"")</f>
      </c>
    </row>
    <row r="1169" spans="1:3" ht="12.75">
      <c r="A1169" s="5">
        <v>145</v>
      </c>
      <c r="B1169" t="e">
        <f t="shared" si="33"/>
        <v>#DIV/0!</v>
      </c>
      <c r="C1169">
        <f>IF(A1169&lt;='Set-up'!$B$9,((0.5*$B$2^2*(B1169-SIN(B1169)))*'Set-up'!$B$8)/(231),"")</f>
      </c>
    </row>
    <row r="1170" spans="1:3" ht="12.75">
      <c r="A1170" s="5">
        <v>145.125</v>
      </c>
      <c r="B1170" t="e">
        <f t="shared" si="33"/>
        <v>#DIV/0!</v>
      </c>
      <c r="C1170">
        <f>IF(A1170&lt;='Set-up'!$B$9,((0.5*$B$2^2*(B1170-SIN(B1170)))*'Set-up'!$B$8)/(231),"")</f>
      </c>
    </row>
    <row r="1171" spans="1:3" ht="12.75">
      <c r="A1171" s="5">
        <v>145.25</v>
      </c>
      <c r="B1171" t="e">
        <f t="shared" si="33"/>
        <v>#DIV/0!</v>
      </c>
      <c r="C1171">
        <f>IF(A1171&lt;='Set-up'!$B$9,((0.5*$B$2^2*(B1171-SIN(B1171)))*'Set-up'!$B$8)/(231),"")</f>
      </c>
    </row>
    <row r="1172" spans="1:3" ht="12.75">
      <c r="A1172" s="5">
        <v>145.375</v>
      </c>
      <c r="B1172" t="e">
        <f t="shared" si="33"/>
        <v>#DIV/0!</v>
      </c>
      <c r="C1172">
        <f>IF(A1172&lt;='Set-up'!$B$9,((0.5*$B$2^2*(B1172-SIN(B1172)))*'Set-up'!$B$8)/(231),"")</f>
      </c>
    </row>
    <row r="1173" spans="1:3" ht="12.75">
      <c r="A1173" s="5">
        <v>145.5</v>
      </c>
      <c r="B1173" t="e">
        <f t="shared" si="33"/>
        <v>#DIV/0!</v>
      </c>
      <c r="C1173">
        <f>IF(A1173&lt;='Set-up'!$B$9,((0.5*$B$2^2*(B1173-SIN(B1173)))*'Set-up'!$B$8)/(231),"")</f>
      </c>
    </row>
    <row r="1174" spans="1:3" ht="12.75">
      <c r="A1174" s="5">
        <v>145.625</v>
      </c>
      <c r="B1174" t="e">
        <f t="shared" si="33"/>
        <v>#DIV/0!</v>
      </c>
      <c r="C1174">
        <f>IF(A1174&lt;='Set-up'!$B$9,((0.5*$B$2^2*(B1174-SIN(B1174)))*'Set-up'!$B$8)/(231),"")</f>
      </c>
    </row>
    <row r="1175" spans="1:3" ht="12.75">
      <c r="A1175" s="5">
        <v>145.75</v>
      </c>
      <c r="B1175" t="e">
        <f t="shared" si="33"/>
        <v>#DIV/0!</v>
      </c>
      <c r="C1175">
        <f>IF(A1175&lt;='Set-up'!$B$9,((0.5*$B$2^2*(B1175-SIN(B1175)))*'Set-up'!$B$8)/(231),"")</f>
      </c>
    </row>
    <row r="1176" spans="1:3" ht="12.75">
      <c r="A1176" s="5">
        <v>145.875</v>
      </c>
      <c r="B1176" t="e">
        <f t="shared" si="33"/>
        <v>#DIV/0!</v>
      </c>
      <c r="C1176">
        <f>IF(A1176&lt;='Set-up'!$B$9,((0.5*$B$2^2*(B1176-SIN(B1176)))*'Set-up'!$B$8)/(231),"")</f>
      </c>
    </row>
    <row r="1177" ht="12.75">
      <c r="A1177" s="5"/>
    </row>
    <row r="1178" ht="12.75">
      <c r="A1178" s="5"/>
    </row>
    <row r="1179" ht="12.75">
      <c r="A1179" s="5"/>
    </row>
    <row r="1180" ht="12.75">
      <c r="A1180" s="5"/>
    </row>
    <row r="1181" ht="12.75">
      <c r="A1181" s="5"/>
    </row>
    <row r="1182" ht="12.75">
      <c r="A1182" s="5"/>
    </row>
    <row r="1183" ht="12.75">
      <c r="A1183" s="5"/>
    </row>
    <row r="1184" ht="12.75">
      <c r="A1184" s="5"/>
    </row>
    <row r="1185" ht="12.75">
      <c r="A1185" s="5"/>
    </row>
    <row r="1186" ht="12.75">
      <c r="A1186" s="5"/>
    </row>
    <row r="1187" ht="12.75">
      <c r="A1187" s="5"/>
    </row>
    <row r="1188" ht="12.75">
      <c r="A1188" s="5"/>
    </row>
    <row r="1189" ht="12.75">
      <c r="A1189" s="5"/>
    </row>
    <row r="1190" ht="12.75">
      <c r="A1190" s="5"/>
    </row>
    <row r="1191" ht="12.75">
      <c r="A1191" s="5"/>
    </row>
    <row r="1192" ht="12.75">
      <c r="A1192" s="5"/>
    </row>
    <row r="1193" ht="12.75">
      <c r="A1193" s="5"/>
    </row>
    <row r="1194" ht="12.75">
      <c r="A1194" s="5"/>
    </row>
    <row r="1195" ht="12.75">
      <c r="A1195" s="5"/>
    </row>
    <row r="1196" ht="12.75">
      <c r="A1196" s="5"/>
    </row>
    <row r="1197" ht="12.75">
      <c r="A1197" s="5"/>
    </row>
    <row r="1198" ht="12.75">
      <c r="A1198" s="5"/>
    </row>
    <row r="1199" ht="12.75">
      <c r="A1199" s="5"/>
    </row>
    <row r="1200" ht="12.75">
      <c r="A1200" s="5"/>
    </row>
    <row r="1201" ht="12.75">
      <c r="A1201" s="5"/>
    </row>
    <row r="1202" ht="12.75">
      <c r="A1202" s="5"/>
    </row>
    <row r="1203" ht="12.75">
      <c r="A1203" s="5"/>
    </row>
    <row r="1204" ht="12.75">
      <c r="A1204" s="5"/>
    </row>
    <row r="1205" ht="12.75">
      <c r="A1205" s="5"/>
    </row>
    <row r="1206" ht="12.75">
      <c r="A1206" s="5"/>
    </row>
    <row r="1207" ht="12.75">
      <c r="A1207" s="5"/>
    </row>
    <row r="1208" ht="12.75">
      <c r="A1208" s="5"/>
    </row>
    <row r="1209" ht="12.75">
      <c r="A1209" s="5"/>
    </row>
    <row r="1210" ht="12.75">
      <c r="A1210" s="5"/>
    </row>
    <row r="1211" ht="12.75">
      <c r="A1211" s="5"/>
    </row>
    <row r="1212" ht="12.75">
      <c r="A1212" s="5"/>
    </row>
    <row r="1213" ht="12.75">
      <c r="A1213" s="5"/>
    </row>
    <row r="1214" ht="12.75">
      <c r="A1214" s="5"/>
    </row>
    <row r="1215" ht="12.75">
      <c r="A1215" s="5"/>
    </row>
    <row r="1216" ht="12.75">
      <c r="A1216" s="5"/>
    </row>
    <row r="1217" ht="12.75">
      <c r="A1217" s="5"/>
    </row>
    <row r="1218" ht="12.75">
      <c r="A1218" s="5"/>
    </row>
    <row r="1219" ht="12.75">
      <c r="A1219" s="5"/>
    </row>
    <row r="1220" ht="12.75">
      <c r="A1220" s="5"/>
    </row>
    <row r="1221" ht="12.75">
      <c r="A1221" s="5"/>
    </row>
    <row r="1222" ht="12.75">
      <c r="A1222" s="5"/>
    </row>
    <row r="1223" ht="12.75">
      <c r="A1223" s="5"/>
    </row>
    <row r="1224" ht="12.75">
      <c r="A1224" s="5"/>
    </row>
    <row r="1225" ht="12.75">
      <c r="A1225" s="5"/>
    </row>
    <row r="1226" ht="12.75">
      <c r="A1226" s="5"/>
    </row>
    <row r="1227" ht="12.75">
      <c r="A1227" s="5"/>
    </row>
    <row r="1228" ht="12.75">
      <c r="A1228" s="5"/>
    </row>
    <row r="1229" ht="12.75">
      <c r="A1229" s="5"/>
    </row>
    <row r="1230" ht="12.75">
      <c r="A1230" s="5"/>
    </row>
    <row r="1231" ht="12.75">
      <c r="A1231" s="5"/>
    </row>
    <row r="1232" ht="12.75">
      <c r="A1232" s="5"/>
    </row>
    <row r="1233" ht="12.75">
      <c r="A1233" s="5"/>
    </row>
    <row r="1234" ht="12.75">
      <c r="A1234" s="5"/>
    </row>
    <row r="1235" ht="12.75">
      <c r="A1235" s="5"/>
    </row>
    <row r="1236" ht="12.75">
      <c r="A1236" s="5"/>
    </row>
    <row r="1237" ht="12.75">
      <c r="A1237" s="5"/>
    </row>
    <row r="1238" ht="12.75">
      <c r="A1238" s="5"/>
    </row>
    <row r="1239" ht="12.75">
      <c r="A1239" s="5"/>
    </row>
    <row r="1240" ht="12.75">
      <c r="A1240" s="5"/>
    </row>
    <row r="1241" ht="12.75">
      <c r="A1241" s="5"/>
    </row>
    <row r="1242" ht="12.75">
      <c r="A1242" s="5"/>
    </row>
    <row r="1243" ht="12.75">
      <c r="A1243" s="5"/>
    </row>
    <row r="1244" ht="12.75">
      <c r="A1244" s="5"/>
    </row>
    <row r="1245" ht="12.75">
      <c r="A1245" s="5"/>
    </row>
    <row r="1246" ht="12.75">
      <c r="A1246" s="5"/>
    </row>
    <row r="1247" ht="12.75">
      <c r="A1247" s="5"/>
    </row>
    <row r="1248" ht="12.75">
      <c r="A1248" s="5"/>
    </row>
    <row r="1249" ht="12.75">
      <c r="A1249" s="5"/>
    </row>
    <row r="1250" ht="12.75">
      <c r="A1250" s="5"/>
    </row>
    <row r="1251" ht="12.75">
      <c r="A1251" s="5"/>
    </row>
    <row r="1252" ht="12.75">
      <c r="A1252" s="5"/>
    </row>
    <row r="1253" ht="12.75">
      <c r="A1253" s="5"/>
    </row>
    <row r="1254" ht="12.75">
      <c r="A1254" s="5"/>
    </row>
    <row r="1255" ht="12.75">
      <c r="A1255" s="5"/>
    </row>
    <row r="1256" ht="12.75">
      <c r="A1256" s="5"/>
    </row>
    <row r="1257" ht="12.75">
      <c r="A1257" s="5"/>
    </row>
    <row r="1258" ht="12.75">
      <c r="A1258" s="5"/>
    </row>
    <row r="1259" ht="12.75">
      <c r="A1259" s="5"/>
    </row>
    <row r="1260" ht="12.75">
      <c r="A1260" s="5"/>
    </row>
    <row r="1261" ht="12.75">
      <c r="A1261" s="5"/>
    </row>
    <row r="1262" ht="12.75">
      <c r="A1262" s="5"/>
    </row>
    <row r="1263" ht="12.75">
      <c r="A1263" s="5"/>
    </row>
    <row r="1264" ht="12.75">
      <c r="A1264" s="5"/>
    </row>
    <row r="1265" ht="12.75">
      <c r="A1265" s="5"/>
    </row>
    <row r="1266" ht="12.75">
      <c r="A1266" s="5"/>
    </row>
    <row r="1267" ht="12.75">
      <c r="A1267" s="5"/>
    </row>
    <row r="1268" ht="12.75">
      <c r="A1268" s="5"/>
    </row>
    <row r="1269" ht="12.75">
      <c r="A1269" s="5"/>
    </row>
    <row r="1270" ht="12.75">
      <c r="A1270" s="5"/>
    </row>
    <row r="1271" ht="12.75">
      <c r="A1271" s="5"/>
    </row>
    <row r="1272" ht="12.75">
      <c r="A1272" s="5"/>
    </row>
    <row r="1273" ht="12.75">
      <c r="A1273" s="5"/>
    </row>
    <row r="1274" ht="12.75">
      <c r="A1274" s="5"/>
    </row>
    <row r="1275" ht="12.75">
      <c r="A1275" s="5"/>
    </row>
    <row r="1276" ht="12.75">
      <c r="A1276" s="5"/>
    </row>
    <row r="1277" ht="12.75">
      <c r="A1277" s="5"/>
    </row>
    <row r="1278" ht="12.75">
      <c r="A1278" s="5"/>
    </row>
    <row r="1279" ht="12.75">
      <c r="A1279" s="5"/>
    </row>
    <row r="1280" ht="12.75">
      <c r="A1280" s="5"/>
    </row>
    <row r="1281" ht="12.75">
      <c r="A1281" s="5"/>
    </row>
    <row r="1282" ht="12.75">
      <c r="A1282" s="5"/>
    </row>
    <row r="1283" ht="12.75">
      <c r="A1283" s="5"/>
    </row>
    <row r="1284" ht="12.75">
      <c r="A1284" s="5"/>
    </row>
    <row r="1285" ht="12.75">
      <c r="A1285" s="5"/>
    </row>
    <row r="1286" ht="12.75">
      <c r="A1286" s="5"/>
    </row>
    <row r="1287" ht="12.75">
      <c r="A1287" s="5"/>
    </row>
    <row r="1288" ht="12.75">
      <c r="A1288" s="5"/>
    </row>
    <row r="1289" ht="12.75">
      <c r="A128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Young</dc:creator>
  <cp:keywords/>
  <dc:description/>
  <cp:lastModifiedBy>NEW USER</cp:lastModifiedBy>
  <cp:lastPrinted>1998-03-26T17:42:00Z</cp:lastPrinted>
  <dcterms:created xsi:type="dcterms:W3CDTF">1998-01-30T08:32:03Z</dcterms:created>
  <dcterms:modified xsi:type="dcterms:W3CDTF">2007-03-02T17:45:43Z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